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francesco-mac/Desktop/"/>
    </mc:Choice>
  </mc:AlternateContent>
  <xr:revisionPtr revIDLastSave="0" documentId="13_ncr:1_{8A6FF34C-C11D-F443-B937-2DAA66101B78}" xr6:coauthVersionLast="45" xr6:coauthVersionMax="45" xr10:uidLastSave="{00000000-0000-0000-0000-000000000000}"/>
  <workbookProtection lockStructure="1"/>
  <bookViews>
    <workbookView xWindow="0" yWindow="460" windowWidth="25600" windowHeight="14560" tabRatio="500" xr2:uid="{00000000-000D-0000-FFFF-FFFF00000000}"/>
  </bookViews>
  <sheets>
    <sheet name="- Istruzioni per l'uso -" sheetId="17" r:id="rId1"/>
    <sheet name="Gen 2020" sheetId="14" r:id="rId2"/>
    <sheet name="Feb 2020" sheetId="2" r:id="rId3"/>
    <sheet name="Mar 2020" sheetId="5" r:id="rId4"/>
    <sheet name="Apr 2020" sheetId="4" r:id="rId5"/>
    <sheet name="Mag 2020" sheetId="6" r:id="rId6"/>
    <sheet name="Giu 2020" sheetId="7" r:id="rId7"/>
    <sheet name="Lug 2020" sheetId="8" r:id="rId8"/>
    <sheet name="Ago 2020" sheetId="9" r:id="rId9"/>
    <sheet name="Set 2020" sheetId="10" r:id="rId10"/>
    <sheet name="Ott 2020" sheetId="11" r:id="rId11"/>
    <sheet name="Nov 2020" sheetId="12" r:id="rId12"/>
    <sheet name="Dic 2020" sheetId="13" r:id="rId13"/>
    <sheet name="Jan 2021" sheetId="1" r:id="rId14"/>
  </sheets>
  <externalReferences>
    <externalReference r:id="rId15"/>
  </externalReferences>
  <definedNames>
    <definedName name="_xlnm.Print_Area" localSheetId="8">'Ago 2020'!$B$1:$H$26</definedName>
    <definedName name="_xlnm.Print_Area" localSheetId="4">'Apr 2020'!$B$1:$H$24</definedName>
    <definedName name="_xlnm.Print_Area" localSheetId="12">'Dic 2020'!$B$1:$H$24</definedName>
    <definedName name="_xlnm.Print_Area" localSheetId="2">'Feb 2020'!$B$1:$H$24</definedName>
    <definedName name="_xlnm.Print_Area" localSheetId="1">'Gen 2020'!$B$2:$H$23</definedName>
    <definedName name="_xlnm.Print_Area" localSheetId="6">'Giu 2020'!$B$1:$H$24</definedName>
    <definedName name="_xlnm.Print_Area" localSheetId="13">'Jan 2021'!$B$1:$H$26</definedName>
    <definedName name="_xlnm.Print_Area" localSheetId="7">'Lug 2020'!$B$1:$H$24</definedName>
    <definedName name="_xlnm.Print_Area" localSheetId="5">'Mag 2020'!$B$1:$H$26</definedName>
    <definedName name="_xlnm.Print_Area" localSheetId="3">'Mar 2020'!$B$1:$H$24</definedName>
    <definedName name="_xlnm.Print_Area" localSheetId="11">'Nov 2020'!$B$1:$H$24</definedName>
    <definedName name="_xlnm.Print_Area" localSheetId="10">'Ott 2020'!$B$1:$H$24</definedName>
    <definedName name="_xlnm.Print_Area" localSheetId="9">'Set 2020'!$B$1:$H$24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  <c r="G5" i="13"/>
  <c r="F5" i="13"/>
  <c r="E5" i="13"/>
  <c r="D5" i="13"/>
  <c r="C5" i="13"/>
  <c r="B5" i="13"/>
  <c r="G5" i="12"/>
  <c r="F5" i="12"/>
  <c r="E5" i="12"/>
  <c r="D5" i="12"/>
  <c r="C5" i="12"/>
  <c r="B5" i="12"/>
  <c r="G5" i="11"/>
  <c r="F5" i="11"/>
  <c r="E5" i="11"/>
  <c r="D5" i="11"/>
  <c r="C5" i="11"/>
  <c r="B5" i="11"/>
  <c r="G5" i="10"/>
  <c r="F5" i="10"/>
  <c r="E5" i="10"/>
  <c r="D5" i="10"/>
  <c r="C5" i="10"/>
  <c r="B5" i="10"/>
  <c r="G5" i="9"/>
  <c r="F5" i="9"/>
  <c r="E5" i="9"/>
  <c r="D5" i="9"/>
  <c r="C5" i="9"/>
  <c r="B5" i="9"/>
  <c r="G5" i="8"/>
  <c r="F5" i="8"/>
  <c r="E5" i="8"/>
  <c r="D5" i="8"/>
  <c r="C5" i="8"/>
  <c r="B5" i="8"/>
  <c r="G5" i="7"/>
  <c r="F5" i="7"/>
  <c r="E5" i="7"/>
  <c r="D5" i="7"/>
  <c r="C5" i="7"/>
  <c r="B5" i="7"/>
  <c r="G5" i="6"/>
  <c r="F5" i="6"/>
  <c r="E5" i="6"/>
  <c r="D5" i="6"/>
  <c r="C5" i="6"/>
  <c r="B5" i="6"/>
  <c r="E5" i="5"/>
  <c r="F5" i="5"/>
  <c r="G5" i="5"/>
  <c r="G5" i="4"/>
  <c r="F5" i="4"/>
  <c r="E5" i="4"/>
  <c r="D5" i="4"/>
  <c r="C5" i="4"/>
  <c r="B5" i="4"/>
  <c r="D5" i="5"/>
  <c r="C5" i="5"/>
  <c r="B5" i="5"/>
  <c r="G5" i="2"/>
  <c r="F5" i="2"/>
  <c r="E5" i="2"/>
  <c r="D5" i="2"/>
  <c r="C5" i="2"/>
  <c r="B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D13" i="2"/>
  <c r="C13" i="2"/>
  <c r="B13" i="2"/>
  <c r="G9" i="2"/>
  <c r="F9" i="2"/>
  <c r="E9" i="2"/>
  <c r="D9" i="2"/>
  <c r="C9" i="2"/>
  <c r="B9" i="2"/>
  <c r="G20" i="14"/>
  <c r="F20" i="14"/>
  <c r="E20" i="14"/>
  <c r="D20" i="14"/>
  <c r="C20" i="14"/>
  <c r="B20" i="14"/>
  <c r="G16" i="14"/>
  <c r="F16" i="14"/>
  <c r="E16" i="14"/>
  <c r="D16" i="14"/>
  <c r="C16" i="14"/>
  <c r="B16" i="14"/>
  <c r="G12" i="14"/>
  <c r="F12" i="14"/>
  <c r="E12" i="14"/>
  <c r="D12" i="14"/>
  <c r="C12" i="14"/>
  <c r="B12" i="14"/>
  <c r="B25" i="1"/>
  <c r="G21" i="1"/>
  <c r="F21" i="1"/>
  <c r="E21" i="1"/>
  <c r="D21" i="1"/>
  <c r="C21" i="1"/>
  <c r="B21" i="1"/>
  <c r="G17" i="1"/>
  <c r="F17" i="1"/>
  <c r="E17" i="1"/>
  <c r="D17" i="1"/>
  <c r="C17" i="1"/>
  <c r="B17" i="1"/>
  <c r="G13" i="1"/>
  <c r="F13" i="1"/>
  <c r="E13" i="1"/>
  <c r="D13" i="1"/>
  <c r="C13" i="1"/>
  <c r="B13" i="1"/>
  <c r="G9" i="1"/>
  <c r="F9" i="1"/>
  <c r="E9" i="1"/>
  <c r="D9" i="1"/>
  <c r="C9" i="1"/>
  <c r="B9" i="1"/>
  <c r="I26" i="1"/>
  <c r="I22" i="1"/>
  <c r="I18" i="1"/>
  <c r="I14" i="1"/>
  <c r="I10" i="1"/>
  <c r="I6" i="1"/>
  <c r="G21" i="13"/>
  <c r="F21" i="13"/>
  <c r="E21" i="13"/>
  <c r="D21" i="13"/>
  <c r="C21" i="13"/>
  <c r="B21" i="13"/>
  <c r="G17" i="13"/>
  <c r="F17" i="13"/>
  <c r="E17" i="13"/>
  <c r="D17" i="13"/>
  <c r="C17" i="13"/>
  <c r="B17" i="13"/>
  <c r="G13" i="13"/>
  <c r="F13" i="13"/>
  <c r="E13" i="13"/>
  <c r="D13" i="13"/>
  <c r="C13" i="13"/>
  <c r="B13" i="13"/>
  <c r="G9" i="13"/>
  <c r="F9" i="13"/>
  <c r="E9" i="13"/>
  <c r="D9" i="13"/>
  <c r="C9" i="13"/>
  <c r="B9" i="13"/>
  <c r="I24" i="13"/>
  <c r="I22" i="13"/>
  <c r="I18" i="13"/>
  <c r="I14" i="13"/>
  <c r="I10" i="13"/>
  <c r="I6" i="13"/>
  <c r="I18" i="12"/>
  <c r="C21" i="12"/>
  <c r="G21" i="12"/>
  <c r="F21" i="12"/>
  <c r="E21" i="12"/>
  <c r="D21" i="12"/>
  <c r="B21" i="12"/>
  <c r="G17" i="12"/>
  <c r="F17" i="12"/>
  <c r="E17" i="12"/>
  <c r="D17" i="12"/>
  <c r="C17" i="12"/>
  <c r="B17" i="12"/>
  <c r="G13" i="12"/>
  <c r="F13" i="12"/>
  <c r="E13" i="12"/>
  <c r="D13" i="12"/>
  <c r="C13" i="12"/>
  <c r="B13" i="12"/>
  <c r="G9" i="12"/>
  <c r="F9" i="12"/>
  <c r="E9" i="12"/>
  <c r="D9" i="12"/>
  <c r="C9" i="12"/>
  <c r="B9" i="12"/>
  <c r="I24" i="12"/>
  <c r="I22" i="12"/>
  <c r="I14" i="12"/>
  <c r="I10" i="12"/>
  <c r="I6" i="12"/>
  <c r="G21" i="11"/>
  <c r="F21" i="11"/>
  <c r="E21" i="11"/>
  <c r="D21" i="11"/>
  <c r="C21" i="11"/>
  <c r="B21" i="11"/>
  <c r="G17" i="11"/>
  <c r="F17" i="11"/>
  <c r="E17" i="11"/>
  <c r="D17" i="11"/>
  <c r="C17" i="11"/>
  <c r="B17" i="11"/>
  <c r="G13" i="11"/>
  <c r="F13" i="11"/>
  <c r="E13" i="11"/>
  <c r="D13" i="11"/>
  <c r="C13" i="11"/>
  <c r="B13" i="11"/>
  <c r="G9" i="11"/>
  <c r="F9" i="11"/>
  <c r="E9" i="11"/>
  <c r="D9" i="11"/>
  <c r="C9" i="11"/>
  <c r="B9" i="11"/>
  <c r="I24" i="11"/>
  <c r="I22" i="11"/>
  <c r="I18" i="11"/>
  <c r="I14" i="11"/>
  <c r="I10" i="11"/>
  <c r="I6" i="11"/>
  <c r="I24" i="10"/>
  <c r="G21" i="10"/>
  <c r="F21" i="10"/>
  <c r="E21" i="10"/>
  <c r="D21" i="10"/>
  <c r="C21" i="10"/>
  <c r="B21" i="10"/>
  <c r="G17" i="10"/>
  <c r="F17" i="10"/>
  <c r="E17" i="10"/>
  <c r="D17" i="10"/>
  <c r="C17" i="10"/>
  <c r="B17" i="10"/>
  <c r="G13" i="10"/>
  <c r="F13" i="10"/>
  <c r="E13" i="10"/>
  <c r="D13" i="10"/>
  <c r="C13" i="10"/>
  <c r="B13" i="10"/>
  <c r="G9" i="10"/>
  <c r="F9" i="10"/>
  <c r="E9" i="10"/>
  <c r="D9" i="10"/>
  <c r="C9" i="10"/>
  <c r="B9" i="10"/>
  <c r="I26" i="6"/>
  <c r="I26" i="9"/>
  <c r="C25" i="9"/>
  <c r="B25" i="9"/>
  <c r="G9" i="9"/>
  <c r="F9" i="9"/>
  <c r="E9" i="9"/>
  <c r="D9" i="9"/>
  <c r="C9" i="9"/>
  <c r="B9" i="9"/>
  <c r="G21" i="9"/>
  <c r="F21" i="9"/>
  <c r="E21" i="9"/>
  <c r="D21" i="9"/>
  <c r="C21" i="9"/>
  <c r="B21" i="9"/>
  <c r="G17" i="9"/>
  <c r="F17" i="9"/>
  <c r="E17" i="9"/>
  <c r="D17" i="9"/>
  <c r="C17" i="9"/>
  <c r="B17" i="9"/>
  <c r="G13" i="9"/>
  <c r="F13" i="9"/>
  <c r="E13" i="9"/>
  <c r="D13" i="9"/>
  <c r="C13" i="9"/>
  <c r="B13" i="9"/>
  <c r="I10" i="9"/>
  <c r="G21" i="8"/>
  <c r="F21" i="8"/>
  <c r="E21" i="8"/>
  <c r="D21" i="8"/>
  <c r="C21" i="8"/>
  <c r="B21" i="8"/>
  <c r="G17" i="8"/>
  <c r="F17" i="8"/>
  <c r="E17" i="8"/>
  <c r="D17" i="8"/>
  <c r="C17" i="8"/>
  <c r="B17" i="8"/>
  <c r="G13" i="8"/>
  <c r="F13" i="8"/>
  <c r="E13" i="8"/>
  <c r="D13" i="8"/>
  <c r="C13" i="8"/>
  <c r="B13" i="8"/>
  <c r="G9" i="8"/>
  <c r="F9" i="8"/>
  <c r="E9" i="8"/>
  <c r="D9" i="8"/>
  <c r="C9" i="8"/>
  <c r="B9" i="8"/>
  <c r="G21" i="7"/>
  <c r="F21" i="7"/>
  <c r="E21" i="7"/>
  <c r="D21" i="7"/>
  <c r="C21" i="7"/>
  <c r="B21" i="7"/>
  <c r="G17" i="7"/>
  <c r="F17" i="7"/>
  <c r="E17" i="7"/>
  <c r="D17" i="7"/>
  <c r="C17" i="7"/>
  <c r="B17" i="7"/>
  <c r="G13" i="7"/>
  <c r="F13" i="7"/>
  <c r="E13" i="7"/>
  <c r="D13" i="7"/>
  <c r="C13" i="7"/>
  <c r="B13" i="7"/>
  <c r="G9" i="7"/>
  <c r="F9" i="7"/>
  <c r="E9" i="7"/>
  <c r="D9" i="7"/>
  <c r="C9" i="7"/>
  <c r="B9" i="7"/>
  <c r="B25" i="6"/>
  <c r="G21" i="6"/>
  <c r="F21" i="6"/>
  <c r="E21" i="6"/>
  <c r="D21" i="6"/>
  <c r="C21" i="6"/>
  <c r="B21" i="6"/>
  <c r="G17" i="6"/>
  <c r="F17" i="6"/>
  <c r="E17" i="6"/>
  <c r="D17" i="6"/>
  <c r="C17" i="6"/>
  <c r="B17" i="6"/>
  <c r="G13" i="6"/>
  <c r="F13" i="6"/>
  <c r="E13" i="6"/>
  <c r="D13" i="6"/>
  <c r="C13" i="6"/>
  <c r="B13" i="6"/>
  <c r="G9" i="6"/>
  <c r="F9" i="6"/>
  <c r="E9" i="6"/>
  <c r="D9" i="6"/>
  <c r="C9" i="6"/>
  <c r="B9" i="6"/>
  <c r="I24" i="8"/>
  <c r="I10" i="8"/>
  <c r="I18" i="8"/>
  <c r="I24" i="7"/>
  <c r="I18" i="7"/>
  <c r="I10" i="7"/>
  <c r="I18" i="6"/>
  <c r="I10" i="6"/>
  <c r="G21" i="4"/>
  <c r="F21" i="4"/>
  <c r="E21" i="4"/>
  <c r="D21" i="4"/>
  <c r="C21" i="4"/>
  <c r="B21" i="4"/>
  <c r="G17" i="4"/>
  <c r="F17" i="4"/>
  <c r="E17" i="4"/>
  <c r="D17" i="4"/>
  <c r="C17" i="4"/>
  <c r="B17" i="4"/>
  <c r="G13" i="4"/>
  <c r="F13" i="4"/>
  <c r="E13" i="4"/>
  <c r="D13" i="4"/>
  <c r="C13" i="4"/>
  <c r="B13" i="4"/>
  <c r="G9" i="4"/>
  <c r="F9" i="4"/>
  <c r="E9" i="4"/>
  <c r="D9" i="4"/>
  <c r="C9" i="4"/>
  <c r="B9" i="4"/>
  <c r="I10" i="4"/>
  <c r="I24" i="4"/>
  <c r="I18" i="4"/>
  <c r="G21" i="5"/>
  <c r="F21" i="5"/>
  <c r="E21" i="5"/>
  <c r="D21" i="5"/>
  <c r="C21" i="5"/>
  <c r="B21" i="5"/>
  <c r="G17" i="5"/>
  <c r="F17" i="5"/>
  <c r="E17" i="5"/>
  <c r="D17" i="5"/>
  <c r="C17" i="5"/>
  <c r="B17" i="5"/>
  <c r="G13" i="5"/>
  <c r="F13" i="5"/>
  <c r="E13" i="5"/>
  <c r="D13" i="5"/>
  <c r="C13" i="5"/>
  <c r="B13" i="5"/>
  <c r="G9" i="5"/>
  <c r="F9" i="5"/>
  <c r="E9" i="5"/>
  <c r="D9" i="5"/>
  <c r="C9" i="5"/>
  <c r="B9" i="5"/>
  <c r="I24" i="5"/>
  <c r="I18" i="5"/>
  <c r="I10" i="5"/>
  <c r="I6" i="10"/>
  <c r="I10" i="10"/>
  <c r="I14" i="10"/>
  <c r="I18" i="10"/>
  <c r="I22" i="10"/>
  <c r="B7" i="5"/>
  <c r="C7" i="5"/>
  <c r="D7" i="5"/>
  <c r="E7" i="5"/>
  <c r="F7" i="5"/>
  <c r="G7" i="5"/>
  <c r="H7" i="5"/>
  <c r="B11" i="5"/>
  <c r="C11" i="5"/>
  <c r="D11" i="5"/>
  <c r="E11" i="5"/>
  <c r="F11" i="5"/>
  <c r="G11" i="5"/>
  <c r="H11" i="5"/>
  <c r="B15" i="5"/>
  <c r="C15" i="5"/>
  <c r="D15" i="5"/>
  <c r="E15" i="5"/>
  <c r="F15" i="5"/>
  <c r="G15" i="5"/>
  <c r="H15" i="5"/>
  <c r="B19" i="5"/>
  <c r="C19" i="5"/>
  <c r="D19" i="5"/>
  <c r="I22" i="9"/>
  <c r="I14" i="9"/>
  <c r="I6" i="9"/>
  <c r="I22" i="8"/>
  <c r="I14" i="8"/>
  <c r="I6" i="8"/>
  <c r="I22" i="7"/>
  <c r="I14" i="7"/>
  <c r="I6" i="7"/>
  <c r="I22" i="6"/>
  <c r="I14" i="6"/>
  <c r="I6" i="6"/>
  <c r="I22" i="4"/>
  <c r="I14" i="4"/>
  <c r="I6" i="4"/>
  <c r="I22" i="5"/>
  <c r="I14" i="5"/>
  <c r="I6" i="5"/>
  <c r="I22" i="2"/>
  <c r="I18" i="2"/>
  <c r="I14" i="2"/>
  <c r="I10" i="2"/>
  <c r="I6" i="2"/>
  <c r="I24" i="2"/>
  <c r="B15" i="2"/>
  <c r="C15" i="2"/>
  <c r="D15" i="2"/>
  <c r="E15" i="2"/>
  <c r="F15" i="2"/>
  <c r="G15" i="2"/>
  <c r="H15" i="2"/>
  <c r="I23" i="14"/>
  <c r="B8" i="14"/>
  <c r="C8" i="14"/>
  <c r="G8" i="14"/>
  <c r="F8" i="14"/>
  <c r="E8" i="14"/>
  <c r="D8" i="14"/>
  <c r="I17" i="14"/>
  <c r="I21" i="14"/>
  <c r="I5" i="14"/>
  <c r="I13" i="14"/>
  <c r="I9" i="14"/>
  <c r="H3" i="1"/>
  <c r="B7" i="1"/>
  <c r="C7" i="1"/>
  <c r="D7" i="1"/>
  <c r="E7" i="1"/>
  <c r="F7" i="1"/>
  <c r="G7" i="1"/>
  <c r="H7" i="1"/>
  <c r="B11" i="1"/>
  <c r="C11" i="1"/>
  <c r="D11" i="1"/>
  <c r="E11" i="1"/>
  <c r="F11" i="1"/>
  <c r="G11" i="1"/>
  <c r="H11" i="1"/>
  <c r="B15" i="1"/>
  <c r="C15" i="1"/>
  <c r="D15" i="1"/>
  <c r="E15" i="1"/>
  <c r="F15" i="1"/>
  <c r="G15" i="1"/>
  <c r="H15" i="1"/>
  <c r="B19" i="1"/>
  <c r="C19" i="1"/>
  <c r="D19" i="1"/>
  <c r="E19" i="1"/>
  <c r="F19" i="1"/>
  <c r="G19" i="1"/>
  <c r="H19" i="1"/>
  <c r="B23" i="1"/>
  <c r="E3" i="13"/>
  <c r="F3" i="13"/>
  <c r="G3" i="13"/>
  <c r="H3" i="13"/>
  <c r="B7" i="13"/>
  <c r="C7" i="13"/>
  <c r="D7" i="13"/>
  <c r="E7" i="13"/>
  <c r="F7" i="13"/>
  <c r="G7" i="13"/>
  <c r="H7" i="13"/>
  <c r="B11" i="13"/>
  <c r="C11" i="13"/>
  <c r="D11" i="13"/>
  <c r="E11" i="13"/>
  <c r="F11" i="13"/>
  <c r="G11" i="13"/>
  <c r="H11" i="13"/>
  <c r="B15" i="13"/>
  <c r="C15" i="13"/>
  <c r="D15" i="13"/>
  <c r="E15" i="13"/>
  <c r="F15" i="13"/>
  <c r="G15" i="13"/>
  <c r="H15" i="13"/>
  <c r="B19" i="13"/>
  <c r="C19" i="13"/>
  <c r="D19" i="13"/>
  <c r="E19" i="13"/>
  <c r="F19" i="13"/>
  <c r="B7" i="12"/>
  <c r="C7" i="12"/>
  <c r="D7" i="12"/>
  <c r="E7" i="12"/>
  <c r="F7" i="12"/>
  <c r="G7" i="12"/>
  <c r="H7" i="12"/>
  <c r="B11" i="12"/>
  <c r="C11" i="12"/>
  <c r="D11" i="12"/>
  <c r="E11" i="12"/>
  <c r="F11" i="12"/>
  <c r="G11" i="12"/>
  <c r="H11" i="12"/>
  <c r="B15" i="12"/>
  <c r="C15" i="12"/>
  <c r="D15" i="12"/>
  <c r="E15" i="12"/>
  <c r="F15" i="12"/>
  <c r="G15" i="12"/>
  <c r="H15" i="12"/>
  <c r="B19" i="12"/>
  <c r="C19" i="12"/>
  <c r="C3" i="12"/>
  <c r="D3" i="12"/>
  <c r="E3" i="12"/>
  <c r="F3" i="12"/>
  <c r="G3" i="12"/>
  <c r="G3" i="11"/>
  <c r="H3" i="11"/>
  <c r="B7" i="11"/>
  <c r="C7" i="11"/>
  <c r="D7" i="11"/>
  <c r="E7" i="11"/>
  <c r="F7" i="11"/>
  <c r="G7" i="11"/>
  <c r="H7" i="11"/>
  <c r="B11" i="11"/>
  <c r="C11" i="11"/>
  <c r="D11" i="11"/>
  <c r="E11" i="11"/>
  <c r="F11" i="11"/>
  <c r="G11" i="11"/>
  <c r="H11" i="11"/>
  <c r="B15" i="11"/>
  <c r="C15" i="11"/>
  <c r="D15" i="11"/>
  <c r="E15" i="11"/>
  <c r="F15" i="11"/>
  <c r="G15" i="11"/>
  <c r="H15" i="11"/>
  <c r="B19" i="11"/>
  <c r="C19" i="11"/>
  <c r="D19" i="11"/>
  <c r="E19" i="11"/>
  <c r="F19" i="11"/>
  <c r="G19" i="11"/>
  <c r="H19" i="11"/>
  <c r="E3" i="10"/>
  <c r="F3" i="10"/>
  <c r="G3" i="10"/>
  <c r="H3" i="10"/>
  <c r="B7" i="10"/>
  <c r="C7" i="10"/>
  <c r="D7" i="10"/>
  <c r="E7" i="10"/>
  <c r="F7" i="10"/>
  <c r="G7" i="10"/>
  <c r="H7" i="10"/>
  <c r="B11" i="10"/>
  <c r="C11" i="10"/>
  <c r="D11" i="10"/>
  <c r="E11" i="10"/>
  <c r="F11" i="10"/>
  <c r="G11" i="10"/>
  <c r="H11" i="10"/>
  <c r="B15" i="10"/>
  <c r="C15" i="10"/>
  <c r="D15" i="10"/>
  <c r="E15" i="10"/>
  <c r="F15" i="10"/>
  <c r="G15" i="10"/>
  <c r="H15" i="10"/>
  <c r="B19" i="10"/>
  <c r="C19" i="10"/>
  <c r="D19" i="10"/>
  <c r="E19" i="10"/>
  <c r="B7" i="9"/>
  <c r="C7" i="9"/>
  <c r="D7" i="9"/>
  <c r="E7" i="9"/>
  <c r="F7" i="9"/>
  <c r="G7" i="9"/>
  <c r="H7" i="9"/>
  <c r="B11" i="9"/>
  <c r="C11" i="9"/>
  <c r="D11" i="9"/>
  <c r="E11" i="9"/>
  <c r="F11" i="9"/>
  <c r="G11" i="9"/>
  <c r="H11" i="9"/>
  <c r="B15" i="9"/>
  <c r="C15" i="9"/>
  <c r="D15" i="9"/>
  <c r="E15" i="9"/>
  <c r="F15" i="9"/>
  <c r="G15" i="9"/>
  <c r="H15" i="9"/>
  <c r="B19" i="9"/>
  <c r="C19" i="9"/>
  <c r="D19" i="9"/>
  <c r="E19" i="9"/>
  <c r="F19" i="9"/>
  <c r="G19" i="9"/>
  <c r="H19" i="9"/>
  <c r="B23" i="9"/>
  <c r="F3" i="8"/>
  <c r="G3" i="8"/>
  <c r="H3" i="8"/>
  <c r="B7" i="8"/>
  <c r="C7" i="8"/>
  <c r="D7" i="8"/>
  <c r="E7" i="8"/>
  <c r="F7" i="8"/>
  <c r="G7" i="8"/>
  <c r="H7" i="8"/>
  <c r="B11" i="8"/>
  <c r="C11" i="8"/>
  <c r="D11" i="8"/>
  <c r="E11" i="8"/>
  <c r="F11" i="8"/>
  <c r="G11" i="8"/>
  <c r="H11" i="8"/>
  <c r="B15" i="8"/>
  <c r="C15" i="8"/>
  <c r="D15" i="8"/>
  <c r="E15" i="8"/>
  <c r="F15" i="8"/>
  <c r="G15" i="8"/>
  <c r="H15" i="8"/>
  <c r="B19" i="8"/>
  <c r="C19" i="8"/>
  <c r="D19" i="8"/>
  <c r="E19" i="8"/>
  <c r="F19" i="8"/>
  <c r="G19" i="8"/>
  <c r="D3" i="7"/>
  <c r="E3" i="7"/>
  <c r="F3" i="7"/>
  <c r="G3" i="7"/>
  <c r="H3" i="7"/>
  <c r="B7" i="7"/>
  <c r="C7" i="7"/>
  <c r="D7" i="7"/>
  <c r="E7" i="7"/>
  <c r="F7" i="7"/>
  <c r="G7" i="7"/>
  <c r="H7" i="7"/>
  <c r="B11" i="7"/>
  <c r="C11" i="7"/>
  <c r="D11" i="7"/>
  <c r="E11" i="7"/>
  <c r="F11" i="7"/>
  <c r="G11" i="7"/>
  <c r="H11" i="7"/>
  <c r="B15" i="7"/>
  <c r="C15" i="7"/>
  <c r="D15" i="7"/>
  <c r="E15" i="7"/>
  <c r="F15" i="7"/>
  <c r="G15" i="7"/>
  <c r="H15" i="7"/>
  <c r="B19" i="7"/>
  <c r="C19" i="7"/>
  <c r="D19" i="7"/>
  <c r="H3" i="6"/>
  <c r="B7" i="6"/>
  <c r="C7" i="6"/>
  <c r="D7" i="6"/>
  <c r="E7" i="6"/>
  <c r="F7" i="6"/>
  <c r="G7" i="6"/>
  <c r="H7" i="6"/>
  <c r="B11" i="6"/>
  <c r="C11" i="6"/>
  <c r="D11" i="6"/>
  <c r="E11" i="6"/>
  <c r="F11" i="6"/>
  <c r="G11" i="6"/>
  <c r="H11" i="6"/>
  <c r="B15" i="6"/>
  <c r="C15" i="6"/>
  <c r="D15" i="6"/>
  <c r="E15" i="6"/>
  <c r="F15" i="6"/>
  <c r="G15" i="6"/>
  <c r="H15" i="6"/>
  <c r="B19" i="6"/>
  <c r="C19" i="6"/>
  <c r="D19" i="6"/>
  <c r="E19" i="6"/>
  <c r="F19" i="6"/>
  <c r="G19" i="6"/>
  <c r="H19" i="6"/>
  <c r="B23" i="6"/>
  <c r="F3" i="4"/>
  <c r="G3" i="4"/>
  <c r="H3" i="4"/>
  <c r="B7" i="4"/>
  <c r="C7" i="4"/>
  <c r="D7" i="4"/>
  <c r="E7" i="4"/>
  <c r="F7" i="4"/>
  <c r="G7" i="4"/>
  <c r="H7" i="4"/>
  <c r="B11" i="4"/>
  <c r="C11" i="4"/>
  <c r="D11" i="4"/>
  <c r="E11" i="4"/>
  <c r="F11" i="4"/>
  <c r="G11" i="4"/>
  <c r="H11" i="4"/>
  <c r="B15" i="4"/>
  <c r="C15" i="4"/>
  <c r="D15" i="4"/>
  <c r="E15" i="4"/>
  <c r="F15" i="4"/>
  <c r="G15" i="4"/>
  <c r="H15" i="4"/>
  <c r="B19" i="4"/>
  <c r="C19" i="4"/>
  <c r="D19" i="4"/>
  <c r="E19" i="4"/>
  <c r="F19" i="4"/>
  <c r="C3" i="5"/>
  <c r="D3" i="5"/>
  <c r="E3" i="5"/>
  <c r="F3" i="5"/>
  <c r="G3" i="5"/>
  <c r="B7" i="2"/>
  <c r="C7" i="2"/>
  <c r="D7" i="2"/>
  <c r="E7" i="2"/>
  <c r="F7" i="2"/>
  <c r="G7" i="2"/>
  <c r="H7" i="2"/>
  <c r="B11" i="2"/>
  <c r="C11" i="2"/>
  <c r="D11" i="2"/>
  <c r="E11" i="2"/>
  <c r="F11" i="2"/>
  <c r="G11" i="2"/>
  <c r="H11" i="2"/>
  <c r="B19" i="2"/>
  <c r="C19" i="2"/>
  <c r="D19" i="2"/>
  <c r="E19" i="2"/>
  <c r="F19" i="2"/>
  <c r="G19" i="2"/>
  <c r="H19" i="2"/>
  <c r="F4" i="14"/>
  <c r="G4" i="14"/>
  <c r="H4" i="14"/>
  <c r="B6" i="14"/>
  <c r="C6" i="14"/>
  <c r="D6" i="14"/>
  <c r="E6" i="14"/>
  <c r="F6" i="14"/>
  <c r="G6" i="14"/>
  <c r="H6" i="14"/>
  <c r="B10" i="14"/>
  <c r="C10" i="14"/>
  <c r="D10" i="14"/>
  <c r="E10" i="14"/>
  <c r="F10" i="14"/>
  <c r="G10" i="14"/>
  <c r="H10" i="14"/>
  <c r="B14" i="14"/>
  <c r="C14" i="14"/>
  <c r="D14" i="14"/>
  <c r="E14" i="14"/>
  <c r="F14" i="14"/>
  <c r="G14" i="14"/>
  <c r="H14" i="14"/>
  <c r="B18" i="14"/>
  <c r="C18" i="14"/>
  <c r="D18" i="14"/>
  <c r="E18" i="14"/>
  <c r="F18" i="14"/>
  <c r="G18" i="14"/>
</calcChain>
</file>

<file path=xl/sharedStrings.xml><?xml version="1.0" encoding="utf-8"?>
<sst xmlns="http://schemas.openxmlformats.org/spreadsheetml/2006/main" count="534" uniqueCount="34">
  <si>
    <t>Lunedì</t>
  </si>
  <si>
    <t>Martedì</t>
  </si>
  <si>
    <t>Mercoledì</t>
  </si>
  <si>
    <t>Giovedì</t>
  </si>
  <si>
    <t>Venerdì</t>
  </si>
  <si>
    <t>Sabato</t>
  </si>
  <si>
    <t>Domenica</t>
  </si>
  <si>
    <t>Gennaio 2020</t>
  </si>
  <si>
    <t>SOMMA SETTIMANALE DI ORE</t>
  </si>
  <si>
    <t>Febbraio 2020</t>
  </si>
  <si>
    <t xml:space="preserve">N O T E </t>
  </si>
  <si>
    <t>Marzo 2020</t>
  </si>
  <si>
    <t>Aprile 2020</t>
  </si>
  <si>
    <t>Giugno 2020</t>
  </si>
  <si>
    <t>Maggio 2020</t>
  </si>
  <si>
    <t>Luglio 2020</t>
  </si>
  <si>
    <t>Agosto 2020</t>
  </si>
  <si>
    <t>Settembre 2020</t>
  </si>
  <si>
    <t>Ottobre 2020</t>
  </si>
  <si>
    <t>Novembre 2020</t>
  </si>
  <si>
    <t>Dicembre 2020</t>
  </si>
  <si>
    <t>gennaio 2021</t>
  </si>
  <si>
    <t>&lt;</t>
  </si>
  <si>
    <t>SOMMA ORE MENSILE</t>
  </si>
  <si>
    <t>Calendario - somma ore di lavoro</t>
  </si>
  <si>
    <t>SOMMA ORE MENSILI</t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</si>
  <si>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Martedì a Lunedì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</si>
  <si>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Giovedì a Mercoledìì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</si>
  <si>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Mercoledì a Martedì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</si>
  <si>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Venerdì a Giovedì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</si>
  <si>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Sabato a Venerdì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</si>
  <si>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Domenica a Sabato</t>
    </r>
  </si>
  <si>
    <r>
      <t>Somma</t>
    </r>
    <r>
      <rPr>
        <b/>
        <sz val="10"/>
        <color rgb="FF002060"/>
        <rFont val="Century Gothic"/>
        <family val="1"/>
      </rPr>
      <t xml:space="preserve"> ORE</t>
    </r>
    <r>
      <rPr>
        <sz val="10"/>
        <color rgb="FF002060"/>
        <rFont val="Century Gothic"/>
        <family val="1"/>
      </rPr>
      <t xml:space="preserve"> da Giovedì a Mercoledì</t>
    </r>
  </si>
  <si>
    <r>
      <t>Inserite le ore ed i minuti nel formato</t>
    </r>
    <r>
      <rPr>
        <b/>
        <sz val="12"/>
        <color rgb="FFFF0000"/>
        <rFont val="Arial"/>
        <family val="2"/>
      </rPr>
      <t xml:space="preserve"> 00:00</t>
    </r>
    <r>
      <rPr>
        <sz val="12"/>
        <color theme="1"/>
        <rFont val="Arial"/>
        <family val="2"/>
      </rPr>
      <t xml:space="preserve">. E' possibile inserire il termine RIPOSO ed INTERVALLO nelle celle. Le celle in GRIGIO sono giorni del mese precedente o del mese successivo. </t>
    </r>
    <r>
      <rPr>
        <sz val="12"/>
        <color rgb="FFFF0000"/>
        <rFont val="Arial"/>
        <family val="2"/>
      </rPr>
      <t xml:space="preserve">Le assenze dal lavoro per ferie, malattia, infortunio, riposi compensativi di cui al punto 2 dell’art. 29 (Riposo settimanale e giorni festivi) </t>
    </r>
    <r>
      <rPr>
        <sz val="12"/>
        <rFont val="Arial"/>
        <family val="2"/>
      </rPr>
      <t xml:space="preserve">nonché le altre assenze espressamente disciplinate nel presente CCNL, </t>
    </r>
    <r>
      <rPr>
        <sz val="12"/>
        <color rgb="FFFF0000"/>
        <rFont val="Arial"/>
        <family val="2"/>
      </rPr>
      <t>determinano una riduzione della somma mensile dell’orario di lavoro</t>
    </r>
    <r>
      <rPr>
        <sz val="12"/>
        <rFont val="Arial"/>
        <family val="2"/>
      </rPr>
      <t xml:space="preserve"> di cui alla lettera b) del 2° capoverso del precedente punto 3.2</t>
    </r>
    <r>
      <rPr>
        <sz val="12"/>
        <color rgb="FFFF0000"/>
        <rFont val="Arial"/>
        <family val="2"/>
      </rPr>
      <t>, pari al lavoro programmato da turno nella giornata di assenza. Per il personale non inserito in turno il valore di tale riduzione per ogni giornata di assenza è pari ad 1/5 di 38 ore (7,36)</t>
    </r>
    <r>
      <rPr>
        <sz val="12"/>
        <color theme="1"/>
        <rFont val="Arial"/>
        <family val="2"/>
      </rPr>
      <t xml:space="preserve">. Il mese con </t>
    </r>
    <r>
      <rPr>
        <b/>
        <sz val="12"/>
        <color rgb="FFFF0000"/>
        <rFont val="Arial"/>
        <family val="2"/>
      </rPr>
      <t>31</t>
    </r>
    <r>
      <rPr>
        <sz val="12"/>
        <color theme="1"/>
        <rFont val="Arial"/>
        <family val="2"/>
      </rPr>
      <t xml:space="preserve"> giorni hanno un </t>
    </r>
    <r>
      <rPr>
        <b/>
        <sz val="12"/>
        <color rgb="FFFF0000"/>
        <rFont val="Arial"/>
        <family val="2"/>
      </rPr>
      <t>limite massimo di 168,28 ore lavorate</t>
    </r>
    <r>
      <rPr>
        <sz val="12"/>
        <color theme="1"/>
        <rFont val="Arial"/>
        <family val="2"/>
      </rPr>
      <t xml:space="preserve">; il mese di </t>
    </r>
    <r>
      <rPr>
        <b/>
        <sz val="12"/>
        <color rgb="FFFF0000"/>
        <rFont val="Arial"/>
        <family val="2"/>
      </rPr>
      <t>30</t>
    </r>
    <r>
      <rPr>
        <sz val="12"/>
        <color theme="1"/>
        <rFont val="Arial"/>
        <family val="2"/>
      </rPr>
      <t xml:space="preserve"> giorni ha un </t>
    </r>
    <r>
      <rPr>
        <b/>
        <sz val="12"/>
        <color rgb="FFFF0000"/>
        <rFont val="Arial"/>
        <family val="2"/>
      </rPr>
      <t>limite massimo di 162,85 ore lavorate</t>
    </r>
    <r>
      <rPr>
        <sz val="12"/>
        <color theme="1"/>
        <rFont val="Arial"/>
        <family val="2"/>
      </rPr>
      <t xml:space="preserve">; il mese di </t>
    </r>
    <r>
      <rPr>
        <b/>
        <sz val="12"/>
        <color rgb="FFFF0000"/>
        <rFont val="Arial"/>
        <family val="2"/>
      </rPr>
      <t xml:space="preserve">29 </t>
    </r>
    <r>
      <rPr>
        <sz val="12"/>
        <color theme="1"/>
        <rFont val="Arial"/>
        <family val="2"/>
      </rPr>
      <t xml:space="preserve">giorni ha un </t>
    </r>
    <r>
      <rPr>
        <b/>
        <sz val="12"/>
        <color rgb="FFFF0000"/>
        <rFont val="Arial"/>
        <family val="2"/>
      </rPr>
      <t>limite massimo di 157,42 ore lavorate</t>
    </r>
    <r>
      <rPr>
        <sz val="12"/>
        <color theme="1"/>
        <rFont val="Arial"/>
        <family val="2"/>
      </rPr>
      <t xml:space="preserve">; il mese di </t>
    </r>
    <r>
      <rPr>
        <b/>
        <sz val="12"/>
        <color rgb="FFFF0000"/>
        <rFont val="Arial"/>
        <family val="2"/>
      </rPr>
      <t>28</t>
    </r>
    <r>
      <rPr>
        <sz val="12"/>
        <color theme="1"/>
        <rFont val="Arial"/>
        <family val="2"/>
      </rPr>
      <t xml:space="preserve"> giorni ha un </t>
    </r>
    <r>
      <rPr>
        <b/>
        <sz val="12"/>
        <color rgb="FFFF0000"/>
        <rFont val="Arial"/>
        <family val="2"/>
      </rPr>
      <t>limite massimo di 152 ore lavorate</t>
    </r>
    <r>
      <rPr>
        <sz val="12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</si>
</sst>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;@"/>
  </numFmts>
  <fonts count="3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5" tint="-0.249977111117893"/>
      <name val="Century Gothic"/>
      <family val="1"/>
    </font>
    <font>
      <sz val="12"/>
      <color theme="0" tint="-0.499984740745262"/>
      <name val="Arial"/>
      <family val="2"/>
    </font>
    <font>
      <b/>
      <sz val="22"/>
      <color theme="0" tint="-0.499984740745262"/>
      <name val="Century Gothic"/>
      <family val="1"/>
    </font>
    <font>
      <sz val="11"/>
      <color theme="0" tint="-0.499984740745262"/>
      <name val="Calibri"/>
      <family val="2"/>
    </font>
    <font>
      <b/>
      <sz val="9"/>
      <color theme="3" tint="-0.249977111117893"/>
      <name val="Century Gothic"/>
      <family val="1"/>
    </font>
    <font>
      <b/>
      <sz val="12"/>
      <color theme="3" tint="-0.249977111117893"/>
      <name val="Century Gothic"/>
      <family val="1"/>
    </font>
    <font>
      <b/>
      <sz val="24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2"/>
      <color theme="4" tint="-0.499984740745262"/>
      <name val="Century Gothic"/>
      <family val="1"/>
    </font>
    <font>
      <b/>
      <sz val="14"/>
      <color theme="3" tint="-0.249977111117893"/>
      <name val="Century Gothic"/>
      <family val="1"/>
    </font>
    <font>
      <b/>
      <sz val="12"/>
      <color rgb="FFFF0000"/>
      <name val="Century Gothic"/>
      <family val="1"/>
    </font>
    <font>
      <b/>
      <sz val="14"/>
      <color rgb="FFFF0000"/>
      <name val="Century Gothic"/>
      <family val="1"/>
    </font>
    <font>
      <b/>
      <sz val="11"/>
      <color rgb="FFFF0000"/>
      <name val="Century Gothic"/>
      <family val="1"/>
    </font>
    <font>
      <b/>
      <sz val="24"/>
      <color rgb="FFFF0000"/>
      <name val="Century Gothic"/>
      <family val="1"/>
    </font>
    <font>
      <sz val="9"/>
      <color rgb="FF002060"/>
      <name val="Century Gothic"/>
      <family val="1"/>
    </font>
    <font>
      <b/>
      <sz val="14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b/>
      <sz val="12"/>
      <color rgb="FF002060"/>
      <name val="Century Gothic"/>
      <family val="1"/>
    </font>
    <font>
      <b/>
      <sz val="9"/>
      <color rgb="FF333F4F"/>
      <name val="Century Gothic"/>
      <family val="1"/>
    </font>
    <font>
      <b/>
      <sz val="11"/>
      <color theme="3" tint="-0.249977111117893"/>
      <name val="Century Gothic"/>
      <family val="1"/>
    </font>
    <font>
      <b/>
      <sz val="11"/>
      <color theme="0"/>
      <name val="Century Gothic"/>
      <family val="1"/>
    </font>
    <font>
      <sz val="10"/>
      <color rgb="FF002060"/>
      <name val="Century Gothic"/>
      <family val="1"/>
    </font>
    <font>
      <b/>
      <sz val="10"/>
      <color rgb="FF002060"/>
      <name val="Century Gothic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6DCE6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3">
    <xf numFmtId="0" fontId="0" fillId="0" borderId="0"/>
    <xf numFmtId="0" fontId="5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5" fillId="0" borderId="0" xfId="1"/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left" vertical="center" wrapText="1" indent="1"/>
    </xf>
    <xf numFmtId="0" fontId="11" fillId="2" borderId="8" xfId="0" applyFont="1" applyFill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left" vertical="center" wrapText="1" indent="1"/>
    </xf>
    <xf numFmtId="0" fontId="11" fillId="3" borderId="5" xfId="0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top" wrapText="1" indent="1"/>
    </xf>
    <xf numFmtId="0" fontId="11" fillId="4" borderId="5" xfId="0" applyFont="1" applyFill="1" applyBorder="1" applyAlignment="1">
      <alignment horizontal="left" vertical="center" wrapText="1" indent="1"/>
    </xf>
    <xf numFmtId="0" fontId="13" fillId="4" borderId="6" xfId="0" applyFont="1" applyFill="1" applyBorder="1" applyAlignment="1">
      <alignment horizontal="left" vertical="top" indent="1"/>
    </xf>
    <xf numFmtId="0" fontId="11" fillId="3" borderId="7" xfId="0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left" vertical="center" wrapText="1" indent="1"/>
    </xf>
    <xf numFmtId="0" fontId="11" fillId="5" borderId="8" xfId="0" applyFont="1" applyFill="1" applyBorder="1" applyAlignment="1">
      <alignment horizontal="left" vertical="center" wrapText="1" inden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/>
    <xf numFmtId="0" fontId="17" fillId="5" borderId="3" xfId="0" applyFont="1" applyFill="1" applyBorder="1" applyAlignment="1">
      <alignment horizontal="left" vertical="center" wrapText="1" indent="1"/>
    </xf>
    <xf numFmtId="0" fontId="17" fillId="5" borderId="12" xfId="0" applyFont="1" applyFill="1" applyBorder="1" applyAlignment="1">
      <alignment horizontal="left" vertical="center" wrapText="1" indent="1"/>
    </xf>
    <xf numFmtId="165" fontId="19" fillId="5" borderId="4" xfId="0" applyNumberFormat="1" applyFont="1" applyFill="1" applyBorder="1" applyAlignment="1">
      <alignment horizontal="center" vertical="center" wrapText="1"/>
    </xf>
    <xf numFmtId="165" fontId="21" fillId="5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12" fillId="0" borderId="0" xfId="0" applyNumberFormat="1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left" vertical="top" indent="1"/>
      <protection locked="0"/>
    </xf>
    <xf numFmtId="0" fontId="13" fillId="4" borderId="2" xfId="0" applyFont="1" applyFill="1" applyBorder="1" applyAlignment="1" applyProtection="1">
      <alignment horizontal="left" vertical="top" wrapText="1" indent="1"/>
      <protection locked="0"/>
    </xf>
    <xf numFmtId="0" fontId="13" fillId="4" borderId="9" xfId="0" applyFont="1" applyFill="1" applyBorder="1" applyAlignment="1" applyProtection="1">
      <alignment horizontal="left" vertical="top" wrapText="1" indent="1"/>
      <protection locked="0"/>
    </xf>
    <xf numFmtId="164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8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5" borderId="10" xfId="0" applyFont="1" applyFill="1" applyBorder="1" applyAlignment="1">
      <alignment horizontal="left" vertical="center" wrapText="1" indent="1"/>
    </xf>
    <xf numFmtId="0" fontId="11" fillId="3" borderId="12" xfId="0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left" vertical="center" wrapText="1" indent="1"/>
    </xf>
    <xf numFmtId="0" fontId="11" fillId="2" borderId="12" xfId="0" applyFont="1" applyFill="1" applyBorder="1" applyAlignment="1">
      <alignment horizontal="left" vertical="center" wrapText="1" indent="1"/>
    </xf>
    <xf numFmtId="0" fontId="25" fillId="5" borderId="10" xfId="0" applyFont="1" applyFill="1" applyBorder="1" applyAlignment="1">
      <alignment horizontal="center" wrapText="1"/>
    </xf>
    <xf numFmtId="165" fontId="19" fillId="5" borderId="0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 indent="1"/>
    </xf>
    <xf numFmtId="0" fontId="22" fillId="6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 indent="1"/>
    </xf>
    <xf numFmtId="0" fontId="11" fillId="6" borderId="10" xfId="0" applyFont="1" applyFill="1" applyBorder="1" applyAlignment="1">
      <alignment horizontal="left" vertical="center" wrapText="1" indent="1"/>
    </xf>
    <xf numFmtId="0" fontId="11" fillId="6" borderId="5" xfId="0" applyFont="1" applyFill="1" applyBorder="1" applyAlignment="1">
      <alignment horizontal="left" vertical="center" wrapText="1" indent="1"/>
    </xf>
    <xf numFmtId="0" fontId="11" fillId="6" borderId="7" xfId="0" applyFont="1" applyFill="1" applyBorder="1" applyAlignment="1">
      <alignment horizontal="left" vertical="center" wrapText="1" indent="1"/>
    </xf>
    <xf numFmtId="164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7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20" fillId="5" borderId="12" xfId="0" applyNumberFormat="1" applyFont="1" applyFill="1" applyBorder="1" applyAlignment="1">
      <alignment horizontal="center" vertical="top" wrapText="1"/>
    </xf>
    <xf numFmtId="165" fontId="18" fillId="5" borderId="12" xfId="0" applyNumberFormat="1" applyFont="1" applyFill="1" applyBorder="1" applyAlignment="1">
      <alignment horizontal="center" vertical="center" wrapText="1"/>
    </xf>
    <xf numFmtId="165" fontId="18" fillId="5" borderId="12" xfId="0" applyNumberFormat="1" applyFont="1" applyFill="1" applyBorder="1" applyAlignment="1">
      <alignment horizontal="left" vertical="center" wrapText="1" indent="1"/>
    </xf>
    <xf numFmtId="0" fontId="23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165" fontId="21" fillId="5" borderId="9" xfId="0" applyNumberFormat="1" applyFont="1" applyFill="1" applyBorder="1" applyAlignment="1">
      <alignment horizontal="center" vertical="top" wrapText="1"/>
    </xf>
    <xf numFmtId="165" fontId="18" fillId="5" borderId="12" xfId="0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 wrapText="1" indent="1"/>
    </xf>
    <xf numFmtId="0" fontId="11" fillId="8" borderId="5" xfId="0" applyFont="1" applyFill="1" applyBorder="1" applyAlignment="1">
      <alignment horizontal="left" vertical="center" wrapText="1" indent="1"/>
    </xf>
    <xf numFmtId="0" fontId="11" fillId="8" borderId="7" xfId="0" applyFont="1" applyFill="1" applyBorder="1" applyAlignment="1">
      <alignment horizontal="left" vertical="center" wrapText="1" indent="1"/>
    </xf>
    <xf numFmtId="0" fontId="11" fillId="5" borderId="12" xfId="0" applyFont="1" applyFill="1" applyBorder="1" applyAlignment="1">
      <alignment horizontal="left" vertical="center" wrapText="1" indent="1"/>
    </xf>
    <xf numFmtId="0" fontId="11" fillId="8" borderId="12" xfId="0" applyFont="1" applyFill="1" applyBorder="1" applyAlignment="1">
      <alignment horizontal="left" vertical="center" wrapText="1" indent="1"/>
    </xf>
    <xf numFmtId="0" fontId="29" fillId="6" borderId="1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 indent="1"/>
    </xf>
    <xf numFmtId="0" fontId="27" fillId="5" borderId="10" xfId="0" applyFont="1" applyFill="1" applyBorder="1" applyAlignment="1">
      <alignment horizontal="left" vertical="center" wrapText="1" indent="1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left" vertical="center" wrapText="1" indent="2"/>
    </xf>
    <xf numFmtId="0" fontId="11" fillId="4" borderId="13" xfId="0" applyFont="1" applyFill="1" applyBorder="1" applyAlignment="1" applyProtection="1">
      <alignment horizontal="left" vertical="center" wrapText="1" inden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164" fontId="1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 indent="1"/>
      <protection locked="0"/>
    </xf>
    <xf numFmtId="164" fontId="26" fillId="0" borderId="14" xfId="0" applyNumberFormat="1" applyFont="1" applyBorder="1" applyAlignment="1" applyProtection="1">
      <alignment horizontal="center" vertical="center" wrapText="1"/>
      <protection locked="0"/>
    </xf>
    <xf numFmtId="0" fontId="15" fillId="0" borderId="0" xfId="2" applyFont="1" applyFill="1" applyBorder="1" applyAlignment="1">
      <alignment horizontal="center" vertical="center"/>
    </xf>
  </cellXfs>
  <cellStyles count="3">
    <cellStyle name="Collegamento ipertestuale" xfId="2" builtinId="8"/>
    <cellStyle name="Normal 2" xfId="1" xr:uid="{00000000-0005-0000-0000-000001000000}"/>
    <cellStyle name="Normale" xfId="0" builtinId="0"/>
  </cellStyles>
  <dxfs count="0"/>
  <tableStyles count="0" defaultTableStyle="TableStyleMedium9" defaultPivotStyle="PivotStyleMedium7"/>
  <colors>
    <mruColors>
      <color rgb="FFD6DCE5"/>
      <color rgb="FFD6DCE6"/>
      <color rgb="FFA6ABB1"/>
      <color rgb="FF5AAB59"/>
      <color rgb="FF6AAB4C"/>
      <color rgb="FFAE452D"/>
      <color rgb="FFC06B3F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indacatoorsa.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2413000</xdr:colOff>
      <xdr:row>0</xdr:row>
      <xdr:rowOff>0</xdr:rowOff>
    </xdr:from>
    <xdr:to>
      <xdr:col>1</xdr:col>
      <xdr:colOff>4064000</xdr:colOff>
      <xdr:row>1</xdr:row>
      <xdr:rowOff>15704</xdr:rowOff>
    </xdr:to>
    <xdr:pic>
      <xdr:nvPicPr>
        <xdr:cNvPr id="3" name="Immagin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0CB6F9-04F2-3B4C-B710-5B00EC2C0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0"/>
          <a:ext cx="1651000" cy="13492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24843</xdr:colOff>
      <xdr:row>0</xdr:row>
      <xdr:rowOff>0</xdr:rowOff>
    </xdr:from>
    <xdr:to>
      <xdr:col>4</xdr:col>
      <xdr:colOff>64056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2EE85F-6A92-F44A-8E65-16DA9C221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2710" y="0"/>
          <a:ext cx="1326146" cy="10837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25316</xdr:colOff>
      <xdr:row>0</xdr:row>
      <xdr:rowOff>0</xdr:rowOff>
    </xdr:from>
    <xdr:to>
      <xdr:col>4</xdr:col>
      <xdr:colOff>63583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1E072-4127-B540-A7AF-9ABDCE86F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4716" y="0"/>
          <a:ext cx="1320967" cy="1079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25316</xdr:colOff>
      <xdr:row>0</xdr:row>
      <xdr:rowOff>0</xdr:rowOff>
    </xdr:from>
    <xdr:to>
      <xdr:col>4</xdr:col>
      <xdr:colOff>63583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C29DC-D7E4-AE4B-B785-D54560F86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4716" y="0"/>
          <a:ext cx="1320967" cy="10795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25316</xdr:colOff>
      <xdr:row>0</xdr:row>
      <xdr:rowOff>0</xdr:rowOff>
    </xdr:from>
    <xdr:to>
      <xdr:col>4</xdr:col>
      <xdr:colOff>63583</xdr:colOff>
      <xdr:row>0</xdr:row>
      <xdr:rowOff>1079500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64DE49-76A8-D940-B5C8-02DC2376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4716" y="0"/>
          <a:ext cx="1320967" cy="1079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25316</xdr:colOff>
      <xdr:row>0</xdr:row>
      <xdr:rowOff>0</xdr:rowOff>
    </xdr:from>
    <xdr:to>
      <xdr:col>4</xdr:col>
      <xdr:colOff>63583</xdr:colOff>
      <xdr:row>1</xdr:row>
      <xdr:rowOff>12700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FF8CA-E92C-BF42-BCD9-F1F6240C6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4716" y="0"/>
          <a:ext cx="1320967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22252</xdr:colOff>
      <xdr:row>0</xdr:row>
      <xdr:rowOff>0</xdr:rowOff>
    </xdr:from>
    <xdr:to>
      <xdr:col>7</xdr:col>
      <xdr:colOff>66647</xdr:colOff>
      <xdr:row>1</xdr:row>
      <xdr:rowOff>444500</xdr:rowOff>
    </xdr:to>
    <xdr:pic>
      <xdr:nvPicPr>
        <xdr:cNvPr id="3" name="Immagin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35144-AE3A-8A4B-BADA-427FBE1D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10919" y="0"/>
          <a:ext cx="1331328" cy="1087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28444</xdr:colOff>
      <xdr:row>0</xdr:row>
      <xdr:rowOff>0</xdr:rowOff>
    </xdr:from>
    <xdr:to>
      <xdr:col>4</xdr:col>
      <xdr:colOff>60455</xdr:colOff>
      <xdr:row>0</xdr:row>
      <xdr:rowOff>1079500</xdr:rowOff>
    </xdr:to>
    <xdr:pic>
      <xdr:nvPicPr>
        <xdr:cNvPr id="3" name="Immagin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8621D0-7965-1243-B0D3-C6D5949FE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2772" y="0"/>
          <a:ext cx="1320967" cy="1079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23496</xdr:colOff>
      <xdr:row>0</xdr:row>
      <xdr:rowOff>0</xdr:rowOff>
    </xdr:from>
    <xdr:to>
      <xdr:col>4</xdr:col>
      <xdr:colOff>65404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DCD20-C1DF-5643-B204-D2FB4297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5877" y="0"/>
          <a:ext cx="1332067" cy="108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29729</xdr:colOff>
      <xdr:row>0</xdr:row>
      <xdr:rowOff>0</xdr:rowOff>
    </xdr:from>
    <xdr:to>
      <xdr:col>4</xdr:col>
      <xdr:colOff>59171</xdr:colOff>
      <xdr:row>0</xdr:row>
      <xdr:rowOff>1079500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CEDB14-F875-3A4D-9013-8C39E2F1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71085" y="0"/>
          <a:ext cx="1320967" cy="1079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24228</xdr:colOff>
      <xdr:row>0</xdr:row>
      <xdr:rowOff>0</xdr:rowOff>
    </xdr:from>
    <xdr:to>
      <xdr:col>4</xdr:col>
      <xdr:colOff>64672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A1080-752E-524A-857D-B62021369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8721" y="0"/>
          <a:ext cx="1328850" cy="1085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27433</xdr:colOff>
      <xdr:row>0</xdr:row>
      <xdr:rowOff>0</xdr:rowOff>
    </xdr:from>
    <xdr:to>
      <xdr:col>4</xdr:col>
      <xdr:colOff>61467</xdr:colOff>
      <xdr:row>0</xdr:row>
      <xdr:rowOff>1079500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8193C8-F073-6A48-A0E7-313041CB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5300" y="0"/>
          <a:ext cx="1320967" cy="1079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25381</xdr:colOff>
      <xdr:row>0</xdr:row>
      <xdr:rowOff>0</xdr:rowOff>
    </xdr:from>
    <xdr:to>
      <xdr:col>4</xdr:col>
      <xdr:colOff>63519</xdr:colOff>
      <xdr:row>0</xdr:row>
      <xdr:rowOff>1079500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AEA572-7B81-4543-822D-4D913056D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7603" y="0"/>
          <a:ext cx="1320967" cy="1079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24843</xdr:colOff>
      <xdr:row>0</xdr:row>
      <xdr:rowOff>0</xdr:rowOff>
    </xdr:from>
    <xdr:to>
      <xdr:col>4</xdr:col>
      <xdr:colOff>64056</xdr:colOff>
      <xdr:row>1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2100BE-B7FB-E642-B9A9-D93E7DEDE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2710" y="0"/>
          <a:ext cx="1326146" cy="10837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B1:B2"/>
  <sheetViews>
    <sheetView showGridLines="0" tabSelected="1" workbookViewId="0">
      <selection activeCell="B2" sqref="B2"/>
    </sheetView>
  </sheetViews>
  <sheetFormatPr baseColWidth="10" defaultColWidth="10.83203125" defaultRowHeight="15" x14ac:dyDescent="0.2"/>
  <cols>
    <col min="1" max="1" width="3.33203125" style="4" customWidth="1"/>
    <col min="2" max="2" width="90.5" style="4" customWidth="1"/>
    <col min="3" max="16384" width="10.83203125" style="4"/>
  </cols>
  <sheetData>
    <row r="1" spans="2:2" ht="105" customHeight="1" thickBot="1" x14ac:dyDescent="0.25"/>
    <row r="2" spans="2:2" ht="227" customHeight="1" thickBot="1" x14ac:dyDescent="0.25">
      <c r="B2" s="81" t="s">
        <v>33</v>
      </c>
    </row>
  </sheetData>
  <sheetProtection sheet="1" objects="1" scenarios="1"/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3" tint="0.39997558519241921"/>
  </sheetPr>
  <dimension ref="B1:I25"/>
  <sheetViews>
    <sheetView showGridLines="0" zoomScale="75" workbookViewId="0">
      <selection activeCell="B24" sqref="B24:H24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5.83203125" style="2" customWidth="1"/>
    <col min="10" max="16384" width="10.83203125" style="2"/>
  </cols>
  <sheetData>
    <row r="1" spans="2:9" s="1" customFormat="1" ht="85" customHeight="1" x14ac:dyDescent="0.2">
      <c r="B1" s="9" t="s">
        <v>17</v>
      </c>
      <c r="C1" s="5"/>
      <c r="D1" s="5"/>
      <c r="E1" s="5"/>
      <c r="F1" s="5"/>
      <c r="G1" s="5"/>
      <c r="H1" s="5"/>
    </row>
    <row r="2" spans="2:9" ht="53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53">
        <v>30</v>
      </c>
      <c r="C3" s="57">
        <v>31</v>
      </c>
      <c r="D3" s="10">
        <v>1</v>
      </c>
      <c r="E3" s="11">
        <f>D3+1</f>
        <v>2</v>
      </c>
      <c r="F3" s="10">
        <f>E3+1</f>
        <v>3</v>
      </c>
      <c r="G3" s="10">
        <f>F3+1</f>
        <v>4</v>
      </c>
      <c r="H3" s="12">
        <f>G3+1</f>
        <v>5</v>
      </c>
      <c r="I3" s="28"/>
    </row>
    <row r="4" spans="2:9" s="3" customFormat="1" ht="42" x14ac:dyDescent="0.2">
      <c r="B4" s="70" t="s">
        <v>26</v>
      </c>
      <c r="C4" s="70" t="s">
        <v>28</v>
      </c>
      <c r="D4" s="68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SUM('Ago 2020'!C22,'Ago 2020'!D22,'Ago 2020'!E22,'Ago 2020'!F22,'Ago 2020'!G22,'Ago 2020'!H22,B6)</f>
        <v>0</v>
      </c>
      <c r="C5" s="61">
        <f>SUM('Ago 2020'!D22,'Ago 2020'!E22,'Ago 2020'!F22,'Ago 2020'!G22,'Ago 2020'!H22,B6,C6)</f>
        <v>0</v>
      </c>
      <c r="D5" s="61">
        <f>SUM('Ago 2020'!E22,'Ago 2020'!F22,'Ago 2020'!G22,'Ago 2020'!H22,B6,C6,D6)</f>
        <v>0</v>
      </c>
      <c r="E5" s="61">
        <f>SUM('Ago 2020'!F22,'Ago 2020'!G22,'Ago 2020'!H22,B6,C6,D6,E6)</f>
        <v>0</v>
      </c>
      <c r="F5" s="61">
        <f>SUM('Ago 2020'!G22,'Ago 2020'!H22,B6,C6,D6,E6,F6)</f>
        <v>0</v>
      </c>
      <c r="G5" s="61">
        <f>SUM('Ago 2020'!H22,B6,C6,D6,E6,F6,G6)</f>
        <v>0</v>
      </c>
      <c r="H5" s="47"/>
      <c r="I5" s="47"/>
    </row>
    <row r="6" spans="2:9" ht="32" customHeight="1" x14ac:dyDescent="0.2">
      <c r="B6" s="85">
        <v>0</v>
      </c>
      <c r="C6" s="85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6</v>
      </c>
      <c r="C7" s="13">
        <f t="shared" ref="C7:H7" si="0">B7+1</f>
        <v>7</v>
      </c>
      <c r="D7" s="13">
        <f t="shared" si="0"/>
        <v>8</v>
      </c>
      <c r="E7" s="13">
        <f t="shared" si="0"/>
        <v>9</v>
      </c>
      <c r="F7" s="13">
        <f t="shared" si="0"/>
        <v>10</v>
      </c>
      <c r="G7" s="13">
        <f t="shared" si="0"/>
        <v>11</v>
      </c>
      <c r="H7" s="13">
        <f t="shared" si="0"/>
        <v>12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6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47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13</v>
      </c>
      <c r="C11" s="13">
        <f t="shared" ref="C11:H11" si="1">B11+1</f>
        <v>14</v>
      </c>
      <c r="D11" s="13">
        <f t="shared" si="1"/>
        <v>15</v>
      </c>
      <c r="E11" s="13">
        <f t="shared" si="1"/>
        <v>16</v>
      </c>
      <c r="F11" s="13">
        <f t="shared" si="1"/>
        <v>17</v>
      </c>
      <c r="G11" s="13">
        <f t="shared" si="1"/>
        <v>18</v>
      </c>
      <c r="H11" s="13">
        <f t="shared" si="1"/>
        <v>19</v>
      </c>
      <c r="I11" s="32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6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7"/>
      <c r="I13" s="52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20</v>
      </c>
      <c r="C15" s="13">
        <f t="shared" ref="C15:H15" si="2">B15+1</f>
        <v>21</v>
      </c>
      <c r="D15" s="13">
        <f t="shared" si="2"/>
        <v>22</v>
      </c>
      <c r="E15" s="13">
        <f t="shared" si="2"/>
        <v>23</v>
      </c>
      <c r="F15" s="13">
        <f t="shared" si="2"/>
        <v>24</v>
      </c>
      <c r="G15" s="13">
        <f t="shared" si="2"/>
        <v>25</v>
      </c>
      <c r="H15" s="13">
        <f t="shared" si="2"/>
        <v>26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6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47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27</v>
      </c>
      <c r="C19" s="14">
        <f>B19+1</f>
        <v>28</v>
      </c>
      <c r="D19" s="14">
        <f>C19+1</f>
        <v>29</v>
      </c>
      <c r="E19" s="14">
        <f>D19+1</f>
        <v>30</v>
      </c>
      <c r="F19" s="53">
        <v>1</v>
      </c>
      <c r="G19" s="53">
        <v>2</v>
      </c>
      <c r="H19" s="53">
        <v>3</v>
      </c>
      <c r="I19" s="32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70" t="s">
        <v>30</v>
      </c>
      <c r="G20" s="70" t="s">
        <v>31</v>
      </c>
      <c r="H20" s="56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47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5">
        <v>0</v>
      </c>
      <c r="G22" s="85">
        <v>0</v>
      </c>
      <c r="H22" s="85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SUM(B6,C6,D6,E6,F6,G6,H6,B10,C10,D10,E10,F10,G10,H10,B14,C14,D14,E14,F14,G14,B18,C18,D18,E18,F18,G18,H18,H14,B22,C22,D22,E22,F22,G22,H22)</f>
        <v>0</v>
      </c>
    </row>
    <row r="25" spans="2:9" ht="24" customHeight="1" x14ac:dyDescent="0.2"/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theme="3" tint="-0.499984740745262"/>
  </sheetPr>
  <dimension ref="B1:I25"/>
  <sheetViews>
    <sheetView showGridLines="0" workbookViewId="0">
      <selection activeCell="F18" sqref="F18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6.1640625" style="2" customWidth="1"/>
    <col min="10" max="16384" width="10.83203125" style="2"/>
  </cols>
  <sheetData>
    <row r="1" spans="2:9" s="1" customFormat="1" ht="85" customHeight="1" x14ac:dyDescent="0.2">
      <c r="B1" s="9" t="s">
        <v>18</v>
      </c>
      <c r="C1" s="5"/>
      <c r="D1" s="5"/>
      <c r="E1" s="5"/>
      <c r="F1" s="5"/>
      <c r="G1" s="5"/>
      <c r="H1" s="5"/>
    </row>
    <row r="2" spans="2:9" ht="50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53">
        <v>27</v>
      </c>
      <c r="C3" s="57">
        <v>28</v>
      </c>
      <c r="D3" s="53">
        <v>29</v>
      </c>
      <c r="E3" s="58">
        <v>30</v>
      </c>
      <c r="F3" s="10">
        <v>1</v>
      </c>
      <c r="G3" s="10">
        <f>F3+1</f>
        <v>2</v>
      </c>
      <c r="H3" s="12">
        <f>G3+1</f>
        <v>3</v>
      </c>
      <c r="I3" s="28"/>
    </row>
    <row r="4" spans="2:9" s="3" customFormat="1" ht="42" x14ac:dyDescent="0.2">
      <c r="B4" s="76" t="s">
        <v>26</v>
      </c>
      <c r="C4" s="76" t="s">
        <v>28</v>
      </c>
      <c r="D4" s="76" t="s">
        <v>27</v>
      </c>
      <c r="E4" s="76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SUM('Set 2020'!C22,'Set 2020'!D22,'Set 2020'!E22,'Set 2020'!F22,'Set 2020'!G22,'Set 2020'!H22,B6)</f>
        <v>0</v>
      </c>
      <c r="C5" s="61">
        <f>SUM('Set 2020'!D22,'Set 2020'!E22,'Set 2020'!F22,'Set 2020'!G22,'Set 2020'!H22,B6,C6)</f>
        <v>0</v>
      </c>
      <c r="D5" s="61">
        <f>SUM('Set 2020'!E22,'Set 2020'!F22,'Set 2020'!G22,'Set 2020'!H22,B6,C6,D6)</f>
        <v>0</v>
      </c>
      <c r="E5" s="61">
        <f>SUM('Set 2020'!F22,'Set 2020'!G22,'Set 2020'!H22,B6,C6,D6,E6)</f>
        <v>0</v>
      </c>
      <c r="F5" s="61">
        <f>SUM('Set 2020'!G22,'Set 2020'!H22,B6,C6,D6,E6,F6)</f>
        <v>0</v>
      </c>
      <c r="G5" s="61">
        <f>SUM('Set 2020'!H22,B6,C6,D6,E6,F6,G6)</f>
        <v>0</v>
      </c>
      <c r="H5" s="78"/>
      <c r="I5" s="47"/>
    </row>
    <row r="6" spans="2:9" ht="32" customHeight="1" x14ac:dyDescent="0.2">
      <c r="B6" s="85">
        <v>0</v>
      </c>
      <c r="C6" s="85">
        <v>0</v>
      </c>
      <c r="D6" s="85">
        <v>0</v>
      </c>
      <c r="E6" s="85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4</v>
      </c>
      <c r="C7" s="13">
        <f t="shared" ref="C7:H7" si="0">B7+1</f>
        <v>5</v>
      </c>
      <c r="D7" s="13">
        <f t="shared" si="0"/>
        <v>6</v>
      </c>
      <c r="E7" s="13">
        <f t="shared" si="0"/>
        <v>7</v>
      </c>
      <c r="F7" s="13">
        <f t="shared" si="0"/>
        <v>8</v>
      </c>
      <c r="G7" s="13">
        <f t="shared" si="0"/>
        <v>9</v>
      </c>
      <c r="H7" s="13">
        <f t="shared" si="0"/>
        <v>10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6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47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11</v>
      </c>
      <c r="C11" s="13">
        <f t="shared" ref="C11:H11" si="1">B11+1</f>
        <v>12</v>
      </c>
      <c r="D11" s="13">
        <f t="shared" si="1"/>
        <v>13</v>
      </c>
      <c r="E11" s="13">
        <f t="shared" si="1"/>
        <v>14</v>
      </c>
      <c r="F11" s="13">
        <f t="shared" si="1"/>
        <v>15</v>
      </c>
      <c r="G11" s="13">
        <f t="shared" si="1"/>
        <v>16</v>
      </c>
      <c r="H11" s="13">
        <f t="shared" si="1"/>
        <v>17</v>
      </c>
      <c r="I11" s="32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6"/>
      <c r="I12" s="52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7"/>
      <c r="I13" s="52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18</v>
      </c>
      <c r="C15" s="13">
        <f t="shared" ref="C15:H15" si="2">B15+1</f>
        <v>19</v>
      </c>
      <c r="D15" s="13">
        <f t="shared" si="2"/>
        <v>20</v>
      </c>
      <c r="E15" s="13">
        <f t="shared" si="2"/>
        <v>21</v>
      </c>
      <c r="F15" s="13">
        <f t="shared" si="2"/>
        <v>22</v>
      </c>
      <c r="G15" s="13">
        <f t="shared" si="2"/>
        <v>23</v>
      </c>
      <c r="H15" s="13">
        <f t="shared" si="2"/>
        <v>24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6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47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25</v>
      </c>
      <c r="C19" s="14">
        <f t="shared" ref="C19:H19" si="3">B19+1</f>
        <v>26</v>
      </c>
      <c r="D19" s="14">
        <f t="shared" si="3"/>
        <v>27</v>
      </c>
      <c r="E19" s="14">
        <f t="shared" si="3"/>
        <v>28</v>
      </c>
      <c r="F19" s="14">
        <f t="shared" si="3"/>
        <v>29</v>
      </c>
      <c r="G19" s="14">
        <f t="shared" si="3"/>
        <v>30</v>
      </c>
      <c r="H19" s="14">
        <f t="shared" si="3"/>
        <v>31</v>
      </c>
      <c r="I19" s="32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46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47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34">
        <f>SUM(B22:H22)</f>
        <v>0</v>
      </c>
    </row>
    <row r="23" spans="2:9" s="3" customFormat="1" ht="30" customHeight="1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25"/>
      <c r="C24" s="22"/>
      <c r="D24" s="22"/>
      <c r="E24" s="22"/>
      <c r="F24" s="22"/>
      <c r="G24" s="22"/>
      <c r="H24" s="23"/>
      <c r="I24" s="35">
        <f>SUM(B6,C6,D6,E6,F6,G6,H6,B10,C10,D10,E10,F10,G10,H10,B14,C14,D14,E14,F14,G14,B18,C18,D18,E18,F18,G18,H18,H14,B22,C22,D22,E22,F22,G22,H22)</f>
        <v>0</v>
      </c>
    </row>
    <row r="25" spans="2:9" ht="24" customHeight="1" x14ac:dyDescent="0.2"/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theme="3" tint="0.39997558519241921"/>
  </sheetPr>
  <dimension ref="B1:I25"/>
  <sheetViews>
    <sheetView showGridLines="0" workbookViewId="0">
      <selection activeCell="B24" sqref="B24:H24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5.83203125" style="2" customWidth="1"/>
    <col min="10" max="16384" width="10.83203125" style="2"/>
  </cols>
  <sheetData>
    <row r="1" spans="2:9" s="1" customFormat="1" ht="85" customHeight="1" x14ac:dyDescent="0.2">
      <c r="B1" s="9" t="s">
        <v>19</v>
      </c>
      <c r="C1" s="5"/>
      <c r="D1" s="5"/>
      <c r="E1" s="5"/>
      <c r="F1" s="5"/>
      <c r="G1" s="5"/>
      <c r="H1" s="5"/>
    </row>
    <row r="2" spans="2:9" ht="55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3">
        <v>1</v>
      </c>
      <c r="C3" s="17">
        <f>B3+1</f>
        <v>2</v>
      </c>
      <c r="D3" s="13">
        <f>C3+1</f>
        <v>3</v>
      </c>
      <c r="E3" s="15">
        <f>D3+1</f>
        <v>4</v>
      </c>
      <c r="F3" s="13">
        <f>E3+1</f>
        <v>5</v>
      </c>
      <c r="G3" s="13">
        <f>F3+1</f>
        <v>6</v>
      </c>
      <c r="H3" s="16">
        <v>7</v>
      </c>
      <c r="I3" s="28"/>
    </row>
    <row r="4" spans="2:9" s="3" customFormat="1" ht="42" x14ac:dyDescent="0.2">
      <c r="B4" s="68" t="s">
        <v>26</v>
      </c>
      <c r="C4" s="68" t="s">
        <v>28</v>
      </c>
      <c r="D4" s="68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SUM('Ott 2020'!C22,'Ott 2020'!D22,'Ott 2020'!E22,'Ott 2020'!F22,'Ott 2020'!G22,'Ott 2020'!H22,B6)</f>
        <v>0</v>
      </c>
      <c r="C5" s="61">
        <f>SUM('Ott 2020'!D22,'Ott 2020'!E22,'Ott 2020'!F22,'Ott 2020'!G22,'Ott 2020'!H22,B6,C6)</f>
        <v>0</v>
      </c>
      <c r="D5" s="61">
        <f>SUM('Ott 2020'!E22,'Ott 2020'!F22,'Ott 2020'!G22,'Ott 2020'!H22,B6,C6,D6)</f>
        <v>0</v>
      </c>
      <c r="E5" s="61">
        <f>SUM('Ott 2020'!F22,'Ott 2020'!G22,'Ott 2020'!H22,B6,C6,D6,E6)</f>
        <v>0</v>
      </c>
      <c r="F5" s="61">
        <f>SUM('Ott 2020'!G22,'Ott 2020'!H22,B6,C6,D6,E6,F6)</f>
        <v>0</v>
      </c>
      <c r="G5" s="61">
        <f>SUM('Ott 2020'!H22,B6,C6,D6,E6,F6,G6)</f>
        <v>0</v>
      </c>
      <c r="H5" s="47"/>
      <c r="I5" s="47"/>
    </row>
    <row r="6" spans="2:9" ht="32" customHeight="1" x14ac:dyDescent="0.2"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8</v>
      </c>
      <c r="C7" s="13">
        <f t="shared" ref="C7:H7" si="0">B7+1</f>
        <v>9</v>
      </c>
      <c r="D7" s="13">
        <f t="shared" si="0"/>
        <v>10</v>
      </c>
      <c r="E7" s="13">
        <f t="shared" si="0"/>
        <v>11</v>
      </c>
      <c r="F7" s="13">
        <f t="shared" si="0"/>
        <v>12</v>
      </c>
      <c r="G7" s="13">
        <f t="shared" si="0"/>
        <v>13</v>
      </c>
      <c r="H7" s="13">
        <f t="shared" si="0"/>
        <v>14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15</v>
      </c>
      <c r="C11" s="13">
        <f t="shared" ref="C11:H11" si="1">B11+1</f>
        <v>16</v>
      </c>
      <c r="D11" s="13">
        <f t="shared" si="1"/>
        <v>17</v>
      </c>
      <c r="E11" s="13">
        <f t="shared" si="1"/>
        <v>18</v>
      </c>
      <c r="F11" s="13">
        <f t="shared" si="1"/>
        <v>19</v>
      </c>
      <c r="G11" s="13">
        <f t="shared" si="1"/>
        <v>20</v>
      </c>
      <c r="H11" s="13">
        <f t="shared" si="1"/>
        <v>21</v>
      </c>
      <c r="I11" s="32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52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52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22</v>
      </c>
      <c r="C15" s="13">
        <f t="shared" ref="C15:H15" si="2">B15+1</f>
        <v>23</v>
      </c>
      <c r="D15" s="13">
        <f t="shared" si="2"/>
        <v>24</v>
      </c>
      <c r="E15" s="13">
        <f t="shared" si="2"/>
        <v>25</v>
      </c>
      <c r="F15" s="13">
        <f t="shared" si="2"/>
        <v>26</v>
      </c>
      <c r="G15" s="13">
        <f t="shared" si="2"/>
        <v>27</v>
      </c>
      <c r="H15" s="13">
        <f t="shared" si="2"/>
        <v>28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29</v>
      </c>
      <c r="C19" s="13">
        <f>B19+1</f>
        <v>30</v>
      </c>
      <c r="D19" s="53">
        <v>1</v>
      </c>
      <c r="E19" s="53">
        <v>2</v>
      </c>
      <c r="F19" s="53">
        <v>3</v>
      </c>
      <c r="G19" s="53">
        <v>4</v>
      </c>
      <c r="H19" s="53">
        <v>5</v>
      </c>
      <c r="I19" s="32"/>
    </row>
    <row r="20" spans="2:9" s="3" customFormat="1" ht="42" x14ac:dyDescent="0.2">
      <c r="B20" s="68" t="s">
        <v>26</v>
      </c>
      <c r="C20" s="68" t="s">
        <v>28</v>
      </c>
      <c r="D20" s="76" t="s">
        <v>27</v>
      </c>
      <c r="E20" s="76" t="s">
        <v>29</v>
      </c>
      <c r="F20" s="76" t="s">
        <v>30</v>
      </c>
      <c r="G20" s="76" t="s">
        <v>31</v>
      </c>
      <c r="H20" s="54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SUM(D18,E18,F18,G18,H18,I18,C22)</f>
        <v>0</v>
      </c>
      <c r="D21" s="61">
        <f>SUM(E18,F18,G18,H18,I18,J18,D22)</f>
        <v>0</v>
      </c>
      <c r="E21" s="61">
        <f>SUM(F18,G18,H18,I18,J18,D22,E22)</f>
        <v>0</v>
      </c>
      <c r="F21" s="61">
        <f>SUM(G18,H18,I18,J18,D22,E22,F22)</f>
        <v>0</v>
      </c>
      <c r="G21" s="61">
        <f>SUM(H18,I18,J18,D22,E22,F22,G22)</f>
        <v>0</v>
      </c>
      <c r="H21" s="61"/>
      <c r="I21" s="33"/>
    </row>
    <row r="22" spans="2:9" ht="32" customHeight="1" x14ac:dyDescent="0.2">
      <c r="B22" s="80">
        <v>0</v>
      </c>
      <c r="C22" s="80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34">
        <f>SUM(B22:H22)</f>
        <v>0</v>
      </c>
    </row>
    <row r="23" spans="2:9" s="3" customFormat="1" ht="29" customHeight="1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SUM(B6,C6,D6,E6,F6,G6,H6,B10,C10,D10,E10,F10,G10,H10,B14,C14,D14,E14,F14,G14,B18,C18,D18,E18,F18,G18,H18,H14,B22,C22,D22,E22,F22,G22,H22)</f>
        <v>0</v>
      </c>
    </row>
    <row r="25" spans="2:9" ht="24" customHeight="1" x14ac:dyDescent="0.2"/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tabColor theme="3" tint="-0.499984740745262"/>
  </sheetPr>
  <dimension ref="B1:I25"/>
  <sheetViews>
    <sheetView showGridLines="0" workbookViewId="0">
      <selection activeCell="B22" sqref="B22:H22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6.6640625" style="2" customWidth="1"/>
    <col min="10" max="16384" width="10.83203125" style="2"/>
  </cols>
  <sheetData>
    <row r="1" spans="2:9" s="1" customFormat="1" ht="86" customHeight="1" x14ac:dyDescent="0.2">
      <c r="B1" s="9" t="s">
        <v>20</v>
      </c>
      <c r="C1" s="5"/>
      <c r="D1" s="5"/>
      <c r="E1" s="5"/>
      <c r="F1" s="5"/>
      <c r="G1" s="5"/>
      <c r="H1" s="5"/>
    </row>
    <row r="2" spans="2:9" ht="52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29</v>
      </c>
      <c r="C3" s="19">
        <v>30</v>
      </c>
      <c r="D3" s="10">
        <v>1</v>
      </c>
      <c r="E3" s="11">
        <f>D3+1</f>
        <v>2</v>
      </c>
      <c r="F3" s="10">
        <f>E3+1</f>
        <v>3</v>
      </c>
      <c r="G3" s="10">
        <f>F3+1</f>
        <v>4</v>
      </c>
      <c r="H3" s="12">
        <f>G3+1</f>
        <v>5</v>
      </c>
      <c r="I3" s="28"/>
    </row>
    <row r="4" spans="2:9" s="3" customFormat="1" ht="42" x14ac:dyDescent="0.2">
      <c r="B4" s="70" t="s">
        <v>26</v>
      </c>
      <c r="C4" s="70" t="s">
        <v>28</v>
      </c>
      <c r="D4" s="68" t="s">
        <v>27</v>
      </c>
      <c r="E4" s="68" t="s">
        <v>29</v>
      </c>
      <c r="F4" s="68" t="s">
        <v>30</v>
      </c>
      <c r="G4" s="68" t="s">
        <v>31</v>
      </c>
      <c r="H4" s="49"/>
      <c r="I4" s="47"/>
    </row>
    <row r="5" spans="2:9" s="3" customFormat="1" ht="24" customHeight="1" x14ac:dyDescent="0.2">
      <c r="B5" s="61">
        <f>SUM('Nov 2020'!C22,'Nov 2020'!D22,'Nov 2020'!E22,'Nov 2020'!F22,'Nov 2020'!G22,'Nov 2020'!H22,B6)</f>
        <v>0</v>
      </c>
      <c r="C5" s="61">
        <f>SUM('Nov 2020'!D22,'Nov 2020'!E22,'Nov 2020'!F22,'Nov 2020'!G22,'Nov 2020'!H22,B6,C6)</f>
        <v>0</v>
      </c>
      <c r="D5" s="61">
        <f>SUM('Nov 2020'!E22,'Nov 2020'!F22,'Nov 2020'!G22,'Nov 2020'!H22,B6,C6,D6)</f>
        <v>0</v>
      </c>
      <c r="E5" s="61">
        <f>SUM('Nov 2020'!F22,'Nov 2020'!G22,'Nov 2020'!H22,B6,C6,D6,E6)</f>
        <v>0</v>
      </c>
      <c r="F5" s="61">
        <f>SUM('Nov 2020'!G22,'Nov 2020'!H22,B6,C6,D6,E6,F6)</f>
        <v>0</v>
      </c>
      <c r="G5" s="61">
        <f>SUM('Nov 2020'!H22,B6,C6,D6,E6,F6,G6)</f>
        <v>0</v>
      </c>
      <c r="H5" s="47"/>
      <c r="I5" s="47"/>
    </row>
    <row r="6" spans="2:9" ht="32" customHeight="1" x14ac:dyDescent="0.2">
      <c r="B6" s="79">
        <v>0</v>
      </c>
      <c r="C6" s="79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6</v>
      </c>
      <c r="C7" s="13">
        <f t="shared" ref="C7:H7" si="0">B7+1</f>
        <v>7</v>
      </c>
      <c r="D7" s="13">
        <f t="shared" si="0"/>
        <v>8</v>
      </c>
      <c r="E7" s="13">
        <f t="shared" si="0"/>
        <v>9</v>
      </c>
      <c r="F7" s="13">
        <f t="shared" si="0"/>
        <v>10</v>
      </c>
      <c r="G7" s="13">
        <f t="shared" si="0"/>
        <v>11</v>
      </c>
      <c r="H7" s="13">
        <f t="shared" si="0"/>
        <v>12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13</v>
      </c>
      <c r="C11" s="13">
        <f t="shared" ref="C11:H11" si="1">B11+1</f>
        <v>14</v>
      </c>
      <c r="D11" s="13">
        <f t="shared" si="1"/>
        <v>15</v>
      </c>
      <c r="E11" s="13">
        <f t="shared" si="1"/>
        <v>16</v>
      </c>
      <c r="F11" s="13">
        <f t="shared" si="1"/>
        <v>17</v>
      </c>
      <c r="G11" s="13">
        <f t="shared" si="1"/>
        <v>18</v>
      </c>
      <c r="H11" s="13">
        <f t="shared" si="1"/>
        <v>19</v>
      </c>
      <c r="I11" s="32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52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52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20</v>
      </c>
      <c r="C15" s="13">
        <f t="shared" ref="C15:H15" si="2">B15+1</f>
        <v>21</v>
      </c>
      <c r="D15" s="13">
        <f t="shared" si="2"/>
        <v>22</v>
      </c>
      <c r="E15" s="13">
        <f t="shared" si="2"/>
        <v>23</v>
      </c>
      <c r="F15" s="13">
        <f t="shared" si="2"/>
        <v>24</v>
      </c>
      <c r="G15" s="13">
        <f t="shared" si="2"/>
        <v>25</v>
      </c>
      <c r="H15" s="13">
        <f t="shared" si="2"/>
        <v>26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27</v>
      </c>
      <c r="C19" s="14">
        <f>B19+1</f>
        <v>28</v>
      </c>
      <c r="D19" s="14">
        <f>C19+1</f>
        <v>29</v>
      </c>
      <c r="E19" s="14">
        <f>D19+1</f>
        <v>30</v>
      </c>
      <c r="F19" s="14">
        <f>E19+1</f>
        <v>31</v>
      </c>
      <c r="G19" s="18">
        <v>1</v>
      </c>
      <c r="H19" s="18">
        <v>2</v>
      </c>
      <c r="I19" s="32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70" t="s">
        <v>31</v>
      </c>
      <c r="H20" s="48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79">
        <v>0</v>
      </c>
      <c r="H22" s="79">
        <v>0</v>
      </c>
      <c r="I22" s="34">
        <f>SUM(B22:H22)</f>
        <v>0</v>
      </c>
    </row>
    <row r="23" spans="2:9" s="3" customFormat="1" ht="31" customHeight="1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25</v>
      </c>
    </row>
    <row r="24" spans="2:9" ht="56" customHeight="1" x14ac:dyDescent="0.2">
      <c r="B24" s="25"/>
      <c r="C24" s="22"/>
      <c r="D24" s="22"/>
      <c r="E24" s="22"/>
      <c r="F24" s="22"/>
      <c r="G24" s="22"/>
      <c r="H24" s="23"/>
      <c r="I24" s="35">
        <f>SUM(B6,C6,D6,E6,F6,G6,H6,B10,C10,D10,E10,F10,G10,H10,B14,C14,D14,E14,F14,G14,B18,C18,D18,E18,F18,G18,H18,H14,B22,C22,D22,E22,F22,G22,H22)</f>
        <v>0</v>
      </c>
    </row>
    <row r="25" spans="2:9" ht="24" customHeight="1" x14ac:dyDescent="0.2"/>
  </sheetData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theme="3" tint="0.39997558519241921"/>
  </sheetPr>
  <dimension ref="B1:I27"/>
  <sheetViews>
    <sheetView showGridLines="0" workbookViewId="0">
      <selection activeCell="L25" sqref="L25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7.1640625" style="2" customWidth="1"/>
    <col min="10" max="16384" width="10.83203125" style="2"/>
  </cols>
  <sheetData>
    <row r="1" spans="2:9" s="1" customFormat="1" ht="84" customHeight="1" x14ac:dyDescent="0.2">
      <c r="B1" s="9" t="s">
        <v>21</v>
      </c>
      <c r="C1" s="5"/>
      <c r="D1" s="5"/>
      <c r="E1" s="5"/>
      <c r="F1" s="5"/>
      <c r="G1" s="5"/>
      <c r="H1" s="5"/>
    </row>
    <row r="2" spans="2:9" ht="59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27</v>
      </c>
      <c r="C3" s="19">
        <v>28</v>
      </c>
      <c r="D3" s="18">
        <v>29</v>
      </c>
      <c r="E3" s="26">
        <v>30</v>
      </c>
      <c r="F3" s="18">
        <v>31</v>
      </c>
      <c r="G3" s="10">
        <v>1</v>
      </c>
      <c r="H3" s="12">
        <f>G3+1</f>
        <v>2</v>
      </c>
      <c r="I3" s="28"/>
    </row>
    <row r="4" spans="2:9" s="3" customFormat="1" ht="42" x14ac:dyDescent="0.2">
      <c r="B4" s="76" t="s">
        <v>26</v>
      </c>
      <c r="C4" s="76" t="s">
        <v>28</v>
      </c>
      <c r="D4" s="76" t="s">
        <v>27</v>
      </c>
      <c r="E4" s="76" t="s">
        <v>29</v>
      </c>
      <c r="F4" s="76" t="s">
        <v>30</v>
      </c>
      <c r="G4" s="68" t="s">
        <v>31</v>
      </c>
      <c r="H4" s="45"/>
      <c r="I4" s="47"/>
    </row>
    <row r="5" spans="2:9" s="3" customFormat="1" ht="24" customHeight="1" x14ac:dyDescent="0.2">
      <c r="B5" s="61">
        <f>SUM('Dic 2020'!C22,'Dic 2020'!D22,'Dic 2020'!E22,'Dic 2020'!F22,'Dic 2020'!G22,'Dic 2020'!H22,B6)</f>
        <v>0</v>
      </c>
      <c r="C5" s="61">
        <f>SUM('Dic 2020'!D22,'Dic 2020'!E22,'Dic 2020'!F22,'Dic 2020'!G22,'Dic 2020'!H22,B6,C6)</f>
        <v>0</v>
      </c>
      <c r="D5" s="61">
        <f>SUM('Dic 2020'!E22,'Dic 2020'!F22,'Dic 2020'!G22,'Dic 2020'!H22,B6,C6,D6)</f>
        <v>0</v>
      </c>
      <c r="E5" s="61">
        <f>SUM('Dic 2020'!F22,'Dic 2020'!G22,'Dic 2020'!H22,B6,C6,D6,E6)</f>
        <v>0</v>
      </c>
      <c r="F5" s="61">
        <f>SUM('Dic 2020'!G22,'Dic 2020'!H22,B6,C6,D6,E6,F6)</f>
        <v>0</v>
      </c>
      <c r="G5" s="61">
        <f>SUM('Dic 2020'!H22,B6,C6,D6,E6,F6,G6)</f>
        <v>0</v>
      </c>
      <c r="H5" s="47"/>
      <c r="I5" s="47"/>
    </row>
    <row r="6" spans="2:9" ht="32" customHeight="1" x14ac:dyDescent="0.2">
      <c r="B6" s="79">
        <v>0</v>
      </c>
      <c r="C6" s="79">
        <v>0</v>
      </c>
      <c r="D6" s="79">
        <v>0</v>
      </c>
      <c r="E6" s="79">
        <v>0</v>
      </c>
      <c r="F6" s="79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3</v>
      </c>
      <c r="C7" s="13">
        <f t="shared" ref="C7:H7" si="0">B7+1</f>
        <v>4</v>
      </c>
      <c r="D7" s="13">
        <f t="shared" si="0"/>
        <v>5</v>
      </c>
      <c r="E7" s="13">
        <f t="shared" si="0"/>
        <v>6</v>
      </c>
      <c r="F7" s="13">
        <f t="shared" si="0"/>
        <v>7</v>
      </c>
      <c r="G7" s="13">
        <f t="shared" si="0"/>
        <v>8</v>
      </c>
      <c r="H7" s="13">
        <f t="shared" si="0"/>
        <v>9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10</v>
      </c>
      <c r="C11" s="13">
        <f t="shared" ref="C11:H11" si="1">B11+1</f>
        <v>11</v>
      </c>
      <c r="D11" s="13">
        <f t="shared" si="1"/>
        <v>12</v>
      </c>
      <c r="E11" s="13">
        <f t="shared" si="1"/>
        <v>13</v>
      </c>
      <c r="F11" s="13">
        <f t="shared" si="1"/>
        <v>14</v>
      </c>
      <c r="G11" s="13">
        <f t="shared" si="1"/>
        <v>15</v>
      </c>
      <c r="H11" s="13">
        <f t="shared" si="1"/>
        <v>16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33"/>
    </row>
    <row r="14" spans="2:9" ht="32" customHeight="1" x14ac:dyDescent="0.2">
      <c r="B14" s="80">
        <v>0</v>
      </c>
      <c r="C14" s="87">
        <v>0</v>
      </c>
      <c r="D14" s="87">
        <v>0</v>
      </c>
      <c r="E14" s="87">
        <v>0</v>
      </c>
      <c r="F14" s="87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17</v>
      </c>
      <c r="C15" s="13">
        <f t="shared" ref="C15:H15" si="2">B15+1</f>
        <v>18</v>
      </c>
      <c r="D15" s="13">
        <f t="shared" si="2"/>
        <v>19</v>
      </c>
      <c r="E15" s="13">
        <f t="shared" si="2"/>
        <v>20</v>
      </c>
      <c r="F15" s="13">
        <f t="shared" si="2"/>
        <v>21</v>
      </c>
      <c r="G15" s="13">
        <f t="shared" si="2"/>
        <v>22</v>
      </c>
      <c r="H15" s="13">
        <f t="shared" si="2"/>
        <v>23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24</v>
      </c>
      <c r="C19" s="14">
        <f t="shared" ref="C19:H19" si="3">B19+1</f>
        <v>25</v>
      </c>
      <c r="D19" s="14">
        <f t="shared" si="3"/>
        <v>26</v>
      </c>
      <c r="E19" s="14">
        <f t="shared" si="3"/>
        <v>27</v>
      </c>
      <c r="F19" s="14">
        <f t="shared" si="3"/>
        <v>28</v>
      </c>
      <c r="G19" s="14">
        <f t="shared" si="3"/>
        <v>29</v>
      </c>
      <c r="H19" s="14">
        <f t="shared" si="3"/>
        <v>30</v>
      </c>
      <c r="I19" s="33"/>
    </row>
    <row r="20" spans="2:9" s="3" customFormat="1" ht="43" customHeight="1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45"/>
      <c r="I20" s="33"/>
    </row>
    <row r="21" spans="2:9" s="3" customFormat="1" ht="23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87">
        <v>0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0">
        <v>0</v>
      </c>
      <c r="I22" s="34">
        <f>SUM(B22:H22)</f>
        <v>0</v>
      </c>
    </row>
    <row r="23" spans="2:9" s="3" customFormat="1" ht="27" customHeight="1" x14ac:dyDescent="0.2">
      <c r="B23" s="17">
        <f>H19+1</f>
        <v>31</v>
      </c>
      <c r="C23" s="24" t="s">
        <v>10</v>
      </c>
      <c r="D23" s="20"/>
      <c r="E23" s="20"/>
      <c r="F23" s="20"/>
      <c r="G23" s="20"/>
      <c r="H23" s="21"/>
      <c r="I23" s="32"/>
    </row>
    <row r="24" spans="2:9" s="3" customFormat="1" ht="42" customHeight="1" x14ac:dyDescent="0.2">
      <c r="B24" s="68" t="s">
        <v>26</v>
      </c>
      <c r="C24" s="82"/>
      <c r="D24" s="83"/>
      <c r="E24" s="83"/>
      <c r="F24" s="83"/>
      <c r="G24" s="83"/>
      <c r="H24" s="84"/>
      <c r="I24" s="33"/>
    </row>
    <row r="25" spans="2:9" s="3" customFormat="1" ht="34" customHeight="1" x14ac:dyDescent="0.2">
      <c r="B25" s="61">
        <f>SUM(C22,D22,E22,F22,G22,H22,B26)</f>
        <v>0</v>
      </c>
      <c r="C25" s="82"/>
      <c r="D25" s="83"/>
      <c r="E25" s="83"/>
      <c r="F25" s="83"/>
      <c r="G25" s="83"/>
      <c r="H25" s="84"/>
      <c r="I25" s="44" t="s">
        <v>23</v>
      </c>
    </row>
    <row r="26" spans="2:9" ht="33" customHeight="1" x14ac:dyDescent="0.2">
      <c r="B26" s="80">
        <v>0</v>
      </c>
      <c r="C26" s="40"/>
      <c r="D26" s="41"/>
      <c r="E26" s="41"/>
      <c r="F26" s="41"/>
      <c r="G26" s="41"/>
      <c r="H26" s="42"/>
      <c r="I26" s="35">
        <f>SUM(H6,B10,C10,D10,E10,F10,G10,H10,B14,C14,D14,E14,F14,G14,H14,B18,C18,D18,E18,F18,G18,H18,B22,C22,D22,E22,F22,G22,H22,B26)</f>
        <v>0</v>
      </c>
    </row>
    <row r="27" spans="2:9" ht="24" customHeight="1" x14ac:dyDescent="0.2"/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theme="3" tint="0.39997558519241921"/>
  </sheetPr>
  <dimension ref="A1:I25"/>
  <sheetViews>
    <sheetView showGridLines="0" zoomScale="75" zoomScaleNormal="100" workbookViewId="0">
      <selection activeCell="I23" sqref="I23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5.83203125" style="2" bestFit="1" customWidth="1"/>
    <col min="10" max="16384" width="10.83203125" style="2"/>
  </cols>
  <sheetData>
    <row r="1" spans="1:9" s="8" customFormat="1" ht="50" customHeight="1" x14ac:dyDescent="0.2">
      <c r="A1" s="6"/>
      <c r="B1" s="36" t="s">
        <v>24</v>
      </c>
      <c r="C1" s="37"/>
      <c r="D1" s="37"/>
      <c r="E1" s="37"/>
      <c r="F1" s="37"/>
      <c r="G1" s="7"/>
      <c r="H1" s="7"/>
    </row>
    <row r="2" spans="1:9" s="1" customFormat="1" ht="36" customHeight="1" x14ac:dyDescent="0.2">
      <c r="B2" s="38" t="s">
        <v>7</v>
      </c>
      <c r="C2" s="39"/>
      <c r="D2" s="39"/>
      <c r="E2" s="39"/>
      <c r="F2" s="39"/>
      <c r="G2" s="5"/>
      <c r="H2" s="5"/>
    </row>
    <row r="3" spans="1:9" ht="45" x14ac:dyDescent="0.2">
      <c r="B3" s="64" t="s">
        <v>0</v>
      </c>
      <c r="C3" s="64" t="s">
        <v>1</v>
      </c>
      <c r="D3" s="64" t="s">
        <v>2</v>
      </c>
      <c r="E3" s="64" t="s">
        <v>3</v>
      </c>
      <c r="F3" s="64" t="s">
        <v>4</v>
      </c>
      <c r="G3" s="64" t="s">
        <v>5</v>
      </c>
      <c r="H3" s="64" t="s">
        <v>6</v>
      </c>
      <c r="I3" s="65" t="s">
        <v>8</v>
      </c>
    </row>
    <row r="4" spans="1:9" s="3" customFormat="1" ht="24" customHeight="1" x14ac:dyDescent="0.2">
      <c r="B4" s="18">
        <v>29</v>
      </c>
      <c r="C4" s="19">
        <v>30</v>
      </c>
      <c r="D4" s="18">
        <v>31</v>
      </c>
      <c r="E4" s="11">
        <v>1</v>
      </c>
      <c r="F4" s="10">
        <f>E4+1</f>
        <v>2</v>
      </c>
      <c r="G4" s="10">
        <f>F4+1</f>
        <v>3</v>
      </c>
      <c r="H4" s="12">
        <f>G4+1</f>
        <v>4</v>
      </c>
      <c r="I4" s="28"/>
    </row>
    <row r="5" spans="1:9" ht="30" customHeight="1" x14ac:dyDescent="0.2">
      <c r="B5" s="60">
        <v>0</v>
      </c>
      <c r="C5" s="60">
        <v>0</v>
      </c>
      <c r="D5" s="60">
        <v>0</v>
      </c>
      <c r="E5" s="59">
        <v>0</v>
      </c>
      <c r="F5" s="59">
        <v>0</v>
      </c>
      <c r="G5" s="59">
        <v>0</v>
      </c>
      <c r="H5" s="59">
        <v>0</v>
      </c>
      <c r="I5" s="34">
        <f>SUM(B5:H5)</f>
        <v>0</v>
      </c>
    </row>
    <row r="6" spans="1:9" s="3" customFormat="1" ht="24" customHeight="1" x14ac:dyDescent="0.2">
      <c r="B6" s="13">
        <f>H4+1</f>
        <v>5</v>
      </c>
      <c r="C6" s="13">
        <f t="shared" ref="C6:H6" si="0">B6+1</f>
        <v>6</v>
      </c>
      <c r="D6" s="13">
        <f t="shared" si="0"/>
        <v>7</v>
      </c>
      <c r="E6" s="13">
        <f t="shared" si="0"/>
        <v>8</v>
      </c>
      <c r="F6" s="13">
        <f t="shared" si="0"/>
        <v>9</v>
      </c>
      <c r="G6" s="13">
        <f t="shared" si="0"/>
        <v>10</v>
      </c>
      <c r="H6" s="13">
        <f t="shared" si="0"/>
        <v>11</v>
      </c>
      <c r="I6" s="32"/>
    </row>
    <row r="7" spans="1:9" s="3" customFormat="1" ht="42" x14ac:dyDescent="0.2">
      <c r="B7" s="68" t="s">
        <v>26</v>
      </c>
      <c r="C7" s="68" t="s">
        <v>28</v>
      </c>
      <c r="D7" s="68" t="s">
        <v>27</v>
      </c>
      <c r="E7" s="68" t="s">
        <v>29</v>
      </c>
      <c r="F7" s="68" t="s">
        <v>30</v>
      </c>
      <c r="G7" s="68" t="s">
        <v>31</v>
      </c>
      <c r="H7" s="69"/>
      <c r="I7" s="33"/>
    </row>
    <row r="8" spans="1:9" s="3" customFormat="1" ht="18" x14ac:dyDescent="0.2">
      <c r="B8" s="67">
        <f>SUM(C5,D5,E5,F5,G5,H5,B9)</f>
        <v>0</v>
      </c>
      <c r="C8" s="67">
        <f>SUM(D5,E5,F5,G5,H5,B9,C9)</f>
        <v>0</v>
      </c>
      <c r="D8" s="67">
        <f>SUM(E5,F5,G5,H5,B9,C9,D9)</f>
        <v>0</v>
      </c>
      <c r="E8" s="67">
        <f>SUM(F5,G5,H5,B9,C9,D9,E9)</f>
        <v>0</v>
      </c>
      <c r="F8" s="67">
        <f>SUM(G5,H5,B9,C9,D9,E9,F9)</f>
        <v>0</v>
      </c>
      <c r="G8" s="67">
        <f>SUM(H5,B9,C9,D9,E9,F9,G9)</f>
        <v>0</v>
      </c>
      <c r="H8" s="62"/>
      <c r="I8" s="33"/>
    </row>
    <row r="9" spans="1:9" ht="30" customHeight="1" x14ac:dyDescent="0.2"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34">
        <f>SUM(B9:H9)</f>
        <v>0</v>
      </c>
    </row>
    <row r="10" spans="1:9" s="3" customFormat="1" ht="24" customHeight="1" x14ac:dyDescent="0.2">
      <c r="B10" s="13">
        <f>H6+1</f>
        <v>12</v>
      </c>
      <c r="C10" s="13">
        <f t="shared" ref="C10:H10" si="1">B10+1</f>
        <v>13</v>
      </c>
      <c r="D10" s="13">
        <f t="shared" si="1"/>
        <v>14</v>
      </c>
      <c r="E10" s="13">
        <f t="shared" si="1"/>
        <v>15</v>
      </c>
      <c r="F10" s="13">
        <f t="shared" si="1"/>
        <v>16</v>
      </c>
      <c r="G10" s="13">
        <f t="shared" si="1"/>
        <v>17</v>
      </c>
      <c r="H10" s="13">
        <f t="shared" si="1"/>
        <v>18</v>
      </c>
      <c r="I10" s="32"/>
    </row>
    <row r="11" spans="1:9" s="3" customFormat="1" ht="42" x14ac:dyDescent="0.2">
      <c r="B11" s="68" t="s">
        <v>26</v>
      </c>
      <c r="C11" s="68" t="s">
        <v>28</v>
      </c>
      <c r="D11" s="68" t="s">
        <v>32</v>
      </c>
      <c r="E11" s="68" t="s">
        <v>29</v>
      </c>
      <c r="F11" s="68" t="s">
        <v>30</v>
      </c>
      <c r="G11" s="68" t="s">
        <v>31</v>
      </c>
      <c r="H11" s="69"/>
      <c r="I11" s="33"/>
    </row>
    <row r="12" spans="1:9" s="3" customFormat="1" ht="18" x14ac:dyDescent="0.2">
      <c r="B12" s="67">
        <f>SUM(C9,D9,E9,F9,G9,H9,B13)</f>
        <v>0</v>
      </c>
      <c r="C12" s="67">
        <f>SUM(D9,E9,F9,G9,H9,B13,C13)</f>
        <v>0</v>
      </c>
      <c r="D12" s="67">
        <f>SUM(E9,F9,G9,H9,B13,C13,D13)</f>
        <v>0</v>
      </c>
      <c r="E12" s="67">
        <f>SUM(F9,G9,H9,B13,C13,D13,E13)</f>
        <v>0</v>
      </c>
      <c r="F12" s="67">
        <f>SUM(G9,H9,B13,C13,D13,E13,F13)</f>
        <v>0</v>
      </c>
      <c r="G12" s="67">
        <f>SUM(H9,B13,C13,D13,E13,F13,G13)</f>
        <v>0</v>
      </c>
      <c r="H12" s="63"/>
      <c r="I12" s="33"/>
    </row>
    <row r="13" spans="1:9" ht="32" customHeight="1" x14ac:dyDescent="0.2"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34">
        <f>SUM(B13:H13)</f>
        <v>0</v>
      </c>
    </row>
    <row r="14" spans="1:9" s="3" customFormat="1" ht="24" customHeight="1" x14ac:dyDescent="0.2">
      <c r="B14" s="13">
        <f>H10+1</f>
        <v>19</v>
      </c>
      <c r="C14" s="13">
        <f t="shared" ref="C14:H14" si="2">B14+1</f>
        <v>20</v>
      </c>
      <c r="D14" s="13">
        <f t="shared" si="2"/>
        <v>21</v>
      </c>
      <c r="E14" s="13">
        <f t="shared" si="2"/>
        <v>22</v>
      </c>
      <c r="F14" s="13">
        <f t="shared" si="2"/>
        <v>23</v>
      </c>
      <c r="G14" s="13">
        <f t="shared" si="2"/>
        <v>24</v>
      </c>
      <c r="H14" s="13">
        <f t="shared" si="2"/>
        <v>25</v>
      </c>
      <c r="I14" s="32"/>
    </row>
    <row r="15" spans="1:9" s="3" customFormat="1" ht="42" x14ac:dyDescent="0.2">
      <c r="B15" s="68" t="s">
        <v>26</v>
      </c>
      <c r="C15" s="68" t="s">
        <v>28</v>
      </c>
      <c r="D15" s="68" t="s">
        <v>32</v>
      </c>
      <c r="E15" s="68" t="s">
        <v>29</v>
      </c>
      <c r="F15" s="68" t="s">
        <v>30</v>
      </c>
      <c r="G15" s="68" t="s">
        <v>31</v>
      </c>
      <c r="H15" s="69"/>
      <c r="I15" s="33"/>
    </row>
    <row r="16" spans="1:9" s="3" customFormat="1" ht="18" x14ac:dyDescent="0.2">
      <c r="B16" s="67">
        <f>SUM(C13,D13,E13,F13,G13,H13,B17)</f>
        <v>0</v>
      </c>
      <c r="C16" s="67">
        <f>SUM(D13,E13,F13,G13,H13,B17,C17)</f>
        <v>0</v>
      </c>
      <c r="D16" s="67">
        <f>SUM(E13,F13,G13,H13,B17,C17,D17)</f>
        <v>0</v>
      </c>
      <c r="E16" s="67">
        <f>SUM(F13,G13,H13,B17,C17,D17,E17)</f>
        <v>0</v>
      </c>
      <c r="F16" s="67">
        <f>SUM(G13,H13,B17,C17,D17,E17,F17)</f>
        <v>0</v>
      </c>
      <c r="G16" s="67">
        <f>SUM(H13,B17,C17,D17,E17,F17,G17)</f>
        <v>0</v>
      </c>
      <c r="H16" s="63"/>
      <c r="I16" s="33"/>
    </row>
    <row r="17" spans="1:9" ht="32" customHeight="1" x14ac:dyDescent="0.2"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34">
        <f>SUM(B17:H17)</f>
        <v>0</v>
      </c>
    </row>
    <row r="18" spans="1:9" s="3" customFormat="1" ht="24" customHeight="1" x14ac:dyDescent="0.2">
      <c r="B18" s="13">
        <f>H14+1</f>
        <v>26</v>
      </c>
      <c r="C18" s="14">
        <f>B18+1</f>
        <v>27</v>
      </c>
      <c r="D18" s="14">
        <f>C18+1</f>
        <v>28</v>
      </c>
      <c r="E18" s="14">
        <f>D18+1</f>
        <v>29</v>
      </c>
      <c r="F18" s="14">
        <f>E18+1</f>
        <v>30</v>
      </c>
      <c r="G18" s="14">
        <f>F18+1</f>
        <v>31</v>
      </c>
      <c r="H18" s="18">
        <v>1</v>
      </c>
      <c r="I18" s="32"/>
    </row>
    <row r="19" spans="1:9" s="3" customFormat="1" ht="42" x14ac:dyDescent="0.2">
      <c r="B19" s="68" t="s">
        <v>26</v>
      </c>
      <c r="C19" s="68" t="s">
        <v>28</v>
      </c>
      <c r="D19" s="68" t="s">
        <v>32</v>
      </c>
      <c r="E19" s="68" t="s">
        <v>29</v>
      </c>
      <c r="F19" s="68" t="s">
        <v>30</v>
      </c>
      <c r="G19" s="68" t="s">
        <v>31</v>
      </c>
      <c r="H19" s="54"/>
      <c r="I19" s="33"/>
    </row>
    <row r="20" spans="1:9" s="3" customFormat="1" ht="18" x14ac:dyDescent="0.2">
      <c r="B20" s="67">
        <f>SUM(C17,D17,E17,F17,G17,H17,B21)</f>
        <v>0</v>
      </c>
      <c r="C20" s="67">
        <f>SUM(D17,E17,F17,G17,H17,B21,C21)</f>
        <v>0</v>
      </c>
      <c r="D20" s="67">
        <f>SUM(E17,F17,G17,H17,B21,C21,D21)</f>
        <v>0</v>
      </c>
      <c r="E20" s="67">
        <f>SUM(F17,G17,H17,B21,C21,D21,E21)</f>
        <v>0</v>
      </c>
      <c r="F20" s="67">
        <f>SUM(G17,H17,B21,C21,D21,E21,F21)</f>
        <v>0</v>
      </c>
      <c r="G20" s="67">
        <f>SUM(H17,B21,C21,D21,E21,F21,G21)</f>
        <v>0</v>
      </c>
      <c r="H20" s="61"/>
      <c r="I20" s="33"/>
    </row>
    <row r="21" spans="1:9" ht="32" customHeight="1" x14ac:dyDescent="0.2">
      <c r="A21" s="2" t="s">
        <v>22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60">
        <v>0</v>
      </c>
      <c r="I21" s="34">
        <f>SUM(B21:H21)</f>
        <v>0</v>
      </c>
    </row>
    <row r="22" spans="1:9" s="3" customFormat="1" ht="33" customHeight="1" x14ac:dyDescent="0.2">
      <c r="B22" s="24" t="s">
        <v>10</v>
      </c>
      <c r="C22" s="20"/>
      <c r="D22" s="20"/>
      <c r="E22" s="20"/>
      <c r="F22" s="20"/>
      <c r="G22" s="20"/>
      <c r="H22" s="21"/>
      <c r="I22" s="44" t="s">
        <v>23</v>
      </c>
    </row>
    <row r="23" spans="1:9" ht="58" customHeight="1" x14ac:dyDescent="0.2">
      <c r="B23" s="40"/>
      <c r="C23" s="41"/>
      <c r="D23" s="41"/>
      <c r="E23" s="41"/>
      <c r="F23" s="41"/>
      <c r="G23" s="41"/>
      <c r="H23" s="42"/>
      <c r="I23" s="66">
        <f>SUM(E5,F5,G5,H5,B9,C9,D9,E9,F9,G9,H9,B13,C13,D13,E13,F13,G13,H13,B17,C17,D17,E17,F17,G17,H17,B21,C21,D21,E21,F21,G21,H21)</f>
        <v>0</v>
      </c>
    </row>
    <row r="24" spans="1:9" ht="24" customHeight="1" x14ac:dyDescent="0.2"/>
    <row r="25" spans="1:9" ht="50" customHeight="1" x14ac:dyDescent="0.2">
      <c r="B25" s="88"/>
      <c r="C25" s="88"/>
      <c r="D25" s="88"/>
      <c r="E25" s="88"/>
      <c r="F25" s="88"/>
      <c r="G25" s="88"/>
      <c r="H25" s="88"/>
    </row>
  </sheetData>
  <sheetProtection sheet="1" objects="1" scenarios="1"/>
  <mergeCells count="1">
    <mergeCell ref="B25:H25"/>
  </mergeCells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3" tint="-0.499984740745262"/>
  </sheetPr>
  <dimension ref="A1:I25"/>
  <sheetViews>
    <sheetView showGridLines="0" topLeftCell="B1" zoomScale="67" workbookViewId="0">
      <selection activeCell="B1" sqref="B1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7.33203125" style="2" customWidth="1"/>
    <col min="10" max="16384" width="10.83203125" style="2"/>
  </cols>
  <sheetData>
    <row r="1" spans="1:9" s="1" customFormat="1" ht="88" customHeight="1" x14ac:dyDescent="0.2">
      <c r="B1" s="9" t="s">
        <v>9</v>
      </c>
      <c r="C1" s="5"/>
      <c r="D1" s="5"/>
      <c r="E1" s="5"/>
      <c r="F1" s="5"/>
      <c r="G1" s="5"/>
      <c r="H1" s="5"/>
    </row>
    <row r="2" spans="1:9" ht="48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1:9" s="3" customFormat="1" ht="24" customHeight="1" x14ac:dyDescent="0.2">
      <c r="B3" s="71">
        <v>26</v>
      </c>
      <c r="C3" s="72">
        <v>27</v>
      </c>
      <c r="D3" s="71">
        <v>28</v>
      </c>
      <c r="E3" s="73">
        <v>29</v>
      </c>
      <c r="F3" s="71">
        <v>30</v>
      </c>
      <c r="G3" s="71">
        <v>31</v>
      </c>
      <c r="H3" s="16">
        <v>1</v>
      </c>
      <c r="I3" s="28"/>
    </row>
    <row r="4" spans="1:9" s="3" customFormat="1" ht="42" x14ac:dyDescent="0.2">
      <c r="B4" s="70" t="s">
        <v>26</v>
      </c>
      <c r="C4" s="70" t="s">
        <v>28</v>
      </c>
      <c r="D4" s="70" t="s">
        <v>27</v>
      </c>
      <c r="E4" s="70" t="s">
        <v>29</v>
      </c>
      <c r="F4" s="70" t="s">
        <v>30</v>
      </c>
      <c r="G4" s="70" t="s">
        <v>31</v>
      </c>
      <c r="H4" s="69"/>
      <c r="I4" s="47"/>
    </row>
    <row r="5" spans="1:9" s="3" customFormat="1" ht="24" customHeight="1" x14ac:dyDescent="0.2">
      <c r="B5" s="61">
        <f>SUM('Gen 2020'!C21,'Gen 2020'!D21,'Gen 2020'!E21,'Gen 2020'!F21,'Gen 2020'!G21,'Gen 2020'!H21,B6)</f>
        <v>0</v>
      </c>
      <c r="C5" s="61">
        <f>SUM('Gen 2020'!D21,'Gen 2020'!E21,'Gen 2020'!F21,'Gen 2020'!G21,'Gen 2020'!H21,B6,C6)</f>
        <v>0</v>
      </c>
      <c r="D5" s="61">
        <f>SUM('Gen 2020'!E21,'Gen 2020'!F21,'Gen 2020'!G21,'Gen 2020'!H21,B6,C6,D6)</f>
        <v>0</v>
      </c>
      <c r="E5" s="61">
        <f>SUM('Gen 2020'!F21,'Gen 2020'!G21,'Gen 2020'!H21,B6,C6,D6,E6)</f>
        <v>0</v>
      </c>
      <c r="F5" s="61">
        <f>SUM('Gen 2020'!G21,'Gen 2020'!H21,B6,C6,D6,E6,F6)</f>
        <v>0</v>
      </c>
      <c r="G5" s="61">
        <f>SUM('Gen 2020'!H21,B6,C6,D6,E6,F6,G6)</f>
        <v>0</v>
      </c>
      <c r="H5" s="62"/>
      <c r="I5" s="47"/>
    </row>
    <row r="6" spans="1:9" ht="32" customHeight="1" x14ac:dyDescent="0.2">
      <c r="B6" s="59">
        <v>0</v>
      </c>
      <c r="C6" s="59">
        <v>0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34">
        <f>SUM(B6:H6)</f>
        <v>0</v>
      </c>
    </row>
    <row r="7" spans="1:9" s="3" customFormat="1" ht="24" customHeight="1" x14ac:dyDescent="0.2">
      <c r="B7" s="13">
        <f>H3+1</f>
        <v>2</v>
      </c>
      <c r="C7" s="13">
        <f t="shared" ref="C7:H7" si="0">B7+1</f>
        <v>3</v>
      </c>
      <c r="D7" s="13">
        <f t="shared" si="0"/>
        <v>4</v>
      </c>
      <c r="E7" s="13">
        <f t="shared" si="0"/>
        <v>5</v>
      </c>
      <c r="F7" s="13">
        <f t="shared" si="0"/>
        <v>6</v>
      </c>
      <c r="G7" s="13">
        <f t="shared" si="0"/>
        <v>7</v>
      </c>
      <c r="H7" s="13">
        <f t="shared" si="0"/>
        <v>8</v>
      </c>
      <c r="I7" s="32"/>
    </row>
    <row r="8" spans="1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69"/>
      <c r="I8" s="33"/>
    </row>
    <row r="9" spans="1:9" s="3" customFormat="1" ht="24" customHeight="1" x14ac:dyDescent="0.2">
      <c r="B9" s="67">
        <f>SUM(C6,D6,E6,F6,G6,H6,B10)</f>
        <v>0</v>
      </c>
      <c r="C9" s="67">
        <f>SUM(D6,E6,F6,G6,H6,B10,C10)</f>
        <v>0</v>
      </c>
      <c r="D9" s="67">
        <f>SUM(E6,F6,G6,H6,B10,C10,D10)</f>
        <v>0</v>
      </c>
      <c r="E9" s="67">
        <f>SUM(F6,G6,H6,B10,C10,D10,E10)</f>
        <v>0</v>
      </c>
      <c r="F9" s="67">
        <f>SUM(G6,H6,B10,C10,D10,E10,F10)</f>
        <v>0</v>
      </c>
      <c r="G9" s="67">
        <f>SUM(H6,B10,C10,D10,E10,F10,G10)</f>
        <v>0</v>
      </c>
      <c r="H9" s="62"/>
      <c r="I9" s="33"/>
    </row>
    <row r="10" spans="1:9" ht="33" customHeight="1" x14ac:dyDescent="0.2">
      <c r="A10" s="31"/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34">
        <f>SUM(B10:H10)</f>
        <v>0</v>
      </c>
    </row>
    <row r="11" spans="1:9" s="3" customFormat="1" ht="24" customHeight="1" x14ac:dyDescent="0.2">
      <c r="B11" s="13">
        <f>H7+1</f>
        <v>9</v>
      </c>
      <c r="C11" s="13">
        <f t="shared" ref="C11:H11" si="1">B11+1</f>
        <v>10</v>
      </c>
      <c r="D11" s="13">
        <f t="shared" si="1"/>
        <v>11</v>
      </c>
      <c r="E11" s="13">
        <f t="shared" si="1"/>
        <v>12</v>
      </c>
      <c r="F11" s="13">
        <f t="shared" si="1"/>
        <v>13</v>
      </c>
      <c r="G11" s="13">
        <f t="shared" si="1"/>
        <v>14</v>
      </c>
      <c r="H11" s="13">
        <f t="shared" si="1"/>
        <v>15</v>
      </c>
      <c r="I11" s="32"/>
    </row>
    <row r="12" spans="1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69"/>
      <c r="I12" s="33"/>
    </row>
    <row r="13" spans="1:9" s="3" customFormat="1" ht="24" customHeight="1" x14ac:dyDescent="0.2">
      <c r="B13" s="67">
        <f>SUM(C10,D10,E10,F10,G10,H10,B14)</f>
        <v>0</v>
      </c>
      <c r="C13" s="67">
        <f>SUM(D10,E10,F10,G10,H10,B14,C14)</f>
        <v>0</v>
      </c>
      <c r="D13" s="67">
        <f>SUM(E10,F10,G10,H10,B14,C14,D14)</f>
        <v>0</v>
      </c>
      <c r="E13" s="67">
        <f>SUM(F10,G10,H10,B14,C14,D14,E14)</f>
        <v>0</v>
      </c>
      <c r="F13" s="67">
        <f>SUM(G10,H10,B14,C14,D14,E14,F14)</f>
        <v>0</v>
      </c>
      <c r="G13" s="67">
        <f>SUM(H10,B14,C14,D14,E14,F14,G14)</f>
        <v>0</v>
      </c>
      <c r="H13" s="62"/>
      <c r="I13" s="33"/>
    </row>
    <row r="14" spans="1:9" ht="32" customHeight="1" x14ac:dyDescent="0.2"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34">
        <f>SUM(B14:H14)</f>
        <v>0</v>
      </c>
    </row>
    <row r="15" spans="1:9" s="3" customFormat="1" ht="24" customHeight="1" x14ac:dyDescent="0.2">
      <c r="B15" s="13">
        <f>H11+1</f>
        <v>16</v>
      </c>
      <c r="C15" s="13">
        <f t="shared" ref="C15:H15" si="2">B15+1</f>
        <v>17</v>
      </c>
      <c r="D15" s="13">
        <f t="shared" si="2"/>
        <v>18</v>
      </c>
      <c r="E15" s="13">
        <f t="shared" si="2"/>
        <v>19</v>
      </c>
      <c r="F15" s="13">
        <f t="shared" si="2"/>
        <v>20</v>
      </c>
      <c r="G15" s="13">
        <f t="shared" si="2"/>
        <v>21</v>
      </c>
      <c r="H15" s="13">
        <f t="shared" si="2"/>
        <v>22</v>
      </c>
      <c r="I15" s="32"/>
    </row>
    <row r="16" spans="1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69"/>
      <c r="I16" s="33"/>
    </row>
    <row r="17" spans="2:9" s="3" customFormat="1" ht="24" customHeight="1" x14ac:dyDescent="0.2">
      <c r="B17" s="67">
        <f>SUM(C14,D14,E14,F14,G14,H14,B18)</f>
        <v>0</v>
      </c>
      <c r="C17" s="67">
        <f>SUM(D14,E14,F14,G14,H14,B18,C18)</f>
        <v>0</v>
      </c>
      <c r="D17" s="67">
        <f>SUM(E14,F14,G14,H14,B18,C18,D18)</f>
        <v>0</v>
      </c>
      <c r="E17" s="67">
        <f>SUM(F14,G14,H14,B18,C18,D18,E18)</f>
        <v>0</v>
      </c>
      <c r="F17" s="67">
        <f>SUM(G14,H14,B18,C18,D18,E18,F18)</f>
        <v>0</v>
      </c>
      <c r="G17" s="67">
        <f>SUM(H14,B18,C18,D18,E18,F18,G18)</f>
        <v>0</v>
      </c>
      <c r="H17" s="62"/>
      <c r="I17" s="33"/>
    </row>
    <row r="18" spans="2:9" ht="32" customHeight="1" x14ac:dyDescent="0.2"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23</v>
      </c>
      <c r="C19" s="13">
        <f t="shared" ref="C19:H19" si="3">B19+1</f>
        <v>24</v>
      </c>
      <c r="D19" s="13">
        <f t="shared" si="3"/>
        <v>25</v>
      </c>
      <c r="E19" s="13">
        <f t="shared" si="3"/>
        <v>26</v>
      </c>
      <c r="F19" s="13">
        <f t="shared" si="3"/>
        <v>27</v>
      </c>
      <c r="G19" s="13">
        <f t="shared" si="3"/>
        <v>28</v>
      </c>
      <c r="H19" s="10">
        <f t="shared" si="3"/>
        <v>29</v>
      </c>
      <c r="I19" s="32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69"/>
      <c r="I20" s="33"/>
    </row>
    <row r="21" spans="2:9" s="3" customFormat="1" ht="24" customHeight="1" x14ac:dyDescent="0.2">
      <c r="B21" s="67">
        <f>SUM(C18,D18,E18,F18,G18,H18,B22)</f>
        <v>0</v>
      </c>
      <c r="C21" s="67">
        <f>SUM(D18,E18,F18,G18,H18,B22,C22)</f>
        <v>0</v>
      </c>
      <c r="D21" s="67">
        <f>SUM(E18,F18,G18,H18,B22,C22,D22)</f>
        <v>0</v>
      </c>
      <c r="E21" s="67">
        <f>SUM(F18,G18,H18,B22,C22,D22,E22)</f>
        <v>0</v>
      </c>
      <c r="F21" s="67">
        <f>SUM(G18,H18,B22,C22,D22,E22,F22)</f>
        <v>0</v>
      </c>
      <c r="G21" s="67">
        <f>SUM(H18,B22,C22,D22,E22,F22,G22)</f>
        <v>0</v>
      </c>
      <c r="H21" s="62"/>
      <c r="I21" s="33"/>
    </row>
    <row r="22" spans="2:9" ht="32" customHeight="1" x14ac:dyDescent="0.2"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SUM(E6,F6,G6,H6,B10,C10,D10,E10,F10,G10,H10,B14,C14,D14,E14,F14,G14,H14,B18,C18,D18,E18,F18,G18,H18,B22,C22,D22,E22,F22,G22,H22)</f>
        <v>0</v>
      </c>
    </row>
    <row r="25" spans="2:9" ht="24" customHeight="1" x14ac:dyDescent="0.2"/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3" tint="0.39997558519241921"/>
  </sheetPr>
  <dimension ref="B1:I24"/>
  <sheetViews>
    <sheetView showGridLines="0" zoomScale="63" workbookViewId="0">
      <selection activeCell="B1" sqref="B1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6.33203125" style="2" customWidth="1"/>
    <col min="10" max="16384" width="10.83203125" style="2"/>
  </cols>
  <sheetData>
    <row r="1" spans="2:9" s="1" customFormat="1" ht="85" customHeight="1" x14ac:dyDescent="0.2">
      <c r="B1" s="9" t="s">
        <v>11</v>
      </c>
      <c r="C1" s="5"/>
      <c r="D1" s="5"/>
      <c r="E1" s="5"/>
      <c r="F1" s="5"/>
      <c r="G1" s="5"/>
      <c r="H1" s="5"/>
    </row>
    <row r="2" spans="2:9" ht="45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3">
        <v>1</v>
      </c>
      <c r="C3" s="17">
        <f>B3+1</f>
        <v>2</v>
      </c>
      <c r="D3" s="13">
        <f>C3+1</f>
        <v>3</v>
      </c>
      <c r="E3" s="15">
        <f>D3+1</f>
        <v>4</v>
      </c>
      <c r="F3" s="13">
        <f>E3+1</f>
        <v>5</v>
      </c>
      <c r="G3" s="13">
        <f>F3+1</f>
        <v>6</v>
      </c>
      <c r="H3" s="16">
        <v>7</v>
      </c>
      <c r="I3" s="28"/>
    </row>
    <row r="4" spans="2:9" s="3" customFormat="1" ht="42" x14ac:dyDescent="0.2">
      <c r="B4" s="68" t="s">
        <v>26</v>
      </c>
      <c r="C4" s="68" t="s">
        <v>28</v>
      </c>
      <c r="D4" s="68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SUM('Feb 2020'!C22,'Feb 2020'!D22,'Feb 2020'!E22,'Feb 2020'!F22,'Feb 2020'!G22,'Feb 2020'!H22,B6)</f>
        <v>0</v>
      </c>
      <c r="C5" s="61">
        <f>SUM('Feb 2020'!D22,'Feb 2020'!E22,'Feb 2020'!F22,'Feb 2020'!G22,'Feb 2020'!H22,B6,C6)</f>
        <v>0</v>
      </c>
      <c r="D5" s="61">
        <f>SUM('Feb 2020'!E22,'Feb 2020'!F22,'Feb 2020'!G22,'Feb 2020'!H22,B6,C6,D6)</f>
        <v>0</v>
      </c>
      <c r="E5" s="61">
        <f>SUM('Feb 2020'!F22,'Feb 2020'!G22,'Feb 2020'!H22,B6,C6,D6,E6)</f>
        <v>0</v>
      </c>
      <c r="F5" s="61">
        <f>SUM('Feb 2020'!G22,'Feb 2020'!H22,B6,C6,D6,E6,F6)</f>
        <v>0</v>
      </c>
      <c r="G5" s="61">
        <f>SUM('Feb 2020'!H22,B6,C6,D6,E6,F6,G6)</f>
        <v>0</v>
      </c>
      <c r="H5" s="62"/>
      <c r="I5" s="47"/>
    </row>
    <row r="6" spans="2:9" ht="31" customHeight="1" x14ac:dyDescent="0.2"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34">
        <f>SUM(B6:H6)</f>
        <v>0</v>
      </c>
    </row>
    <row r="7" spans="2:9" s="3" customFormat="1" ht="24" customHeight="1" x14ac:dyDescent="0.2">
      <c r="B7" s="13">
        <f>H3+1</f>
        <v>8</v>
      </c>
      <c r="C7" s="13">
        <f t="shared" ref="C7:H7" si="0">B7+1</f>
        <v>9</v>
      </c>
      <c r="D7" s="13">
        <f t="shared" si="0"/>
        <v>10</v>
      </c>
      <c r="E7" s="13">
        <f t="shared" si="0"/>
        <v>11</v>
      </c>
      <c r="F7" s="13">
        <f t="shared" si="0"/>
        <v>12</v>
      </c>
      <c r="G7" s="13">
        <f t="shared" si="0"/>
        <v>13</v>
      </c>
      <c r="H7" s="13">
        <f t="shared" si="0"/>
        <v>14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15</v>
      </c>
      <c r="C11" s="13">
        <f t="shared" ref="C11:H11" si="1">B11+1</f>
        <v>16</v>
      </c>
      <c r="D11" s="13">
        <f t="shared" si="1"/>
        <v>17</v>
      </c>
      <c r="E11" s="13">
        <f t="shared" si="1"/>
        <v>18</v>
      </c>
      <c r="F11" s="13">
        <f t="shared" si="1"/>
        <v>19</v>
      </c>
      <c r="G11" s="13">
        <f t="shared" si="1"/>
        <v>20</v>
      </c>
      <c r="H11" s="13">
        <f t="shared" si="1"/>
        <v>21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33"/>
    </row>
    <row r="14" spans="2:9" ht="32" customHeight="1" x14ac:dyDescent="0.2"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22</v>
      </c>
      <c r="C15" s="13">
        <f t="shared" ref="C15:H15" si="2">B15+1</f>
        <v>23</v>
      </c>
      <c r="D15" s="13">
        <f t="shared" si="2"/>
        <v>24</v>
      </c>
      <c r="E15" s="13">
        <f t="shared" si="2"/>
        <v>25</v>
      </c>
      <c r="F15" s="13">
        <f t="shared" si="2"/>
        <v>26</v>
      </c>
      <c r="G15" s="13">
        <f t="shared" si="2"/>
        <v>27</v>
      </c>
      <c r="H15" s="13">
        <f t="shared" si="2"/>
        <v>28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29</v>
      </c>
      <c r="C19" s="13">
        <f>B19+1</f>
        <v>30</v>
      </c>
      <c r="D19" s="13">
        <f>C19+1</f>
        <v>31</v>
      </c>
      <c r="E19" s="18">
        <v>1</v>
      </c>
      <c r="F19" s="18">
        <v>2</v>
      </c>
      <c r="G19" s="18">
        <v>3</v>
      </c>
      <c r="H19" s="18">
        <v>4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70" t="s">
        <v>29</v>
      </c>
      <c r="F20" s="70" t="s">
        <v>30</v>
      </c>
      <c r="G20" s="70" t="s">
        <v>31</v>
      </c>
      <c r="H20" s="75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30">
        <v>0</v>
      </c>
      <c r="C22" s="30">
        <v>0</v>
      </c>
      <c r="D22" s="30">
        <v>0</v>
      </c>
      <c r="E22" s="29">
        <v>0</v>
      </c>
      <c r="F22" s="29">
        <v>0</v>
      </c>
      <c r="G22" s="29">
        <v>0</v>
      </c>
      <c r="H22" s="29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SUM(B6,C6,D6,E6,F6,G6,H6,B10,C10,D10,E10,F10,G10,H10,B14,C14,D14,E14,F14,G14,H14,B22,C22,D22,E22,F22,G22,H22)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3" tint="-0.499984740745262"/>
  </sheetPr>
  <dimension ref="B1:I24"/>
  <sheetViews>
    <sheetView showGridLines="0" zoomScale="59" workbookViewId="0">
      <selection activeCell="B1" sqref="B1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9.6640625" style="2" customWidth="1"/>
    <col min="10" max="16384" width="10.83203125" style="2"/>
  </cols>
  <sheetData>
    <row r="1" spans="2:9" s="1" customFormat="1" ht="86" customHeight="1" x14ac:dyDescent="0.2">
      <c r="B1" s="9" t="s">
        <v>12</v>
      </c>
      <c r="C1" s="5"/>
      <c r="D1" s="5"/>
      <c r="E1" s="5"/>
      <c r="F1" s="5"/>
      <c r="G1" s="5"/>
      <c r="H1" s="5"/>
    </row>
    <row r="2" spans="2:9" ht="51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29</v>
      </c>
      <c r="C3" s="19">
        <v>30</v>
      </c>
      <c r="D3" s="18">
        <v>31</v>
      </c>
      <c r="E3" s="11">
        <v>1</v>
      </c>
      <c r="F3" s="10">
        <f>E3+1</f>
        <v>2</v>
      </c>
      <c r="G3" s="10">
        <f>F3+1</f>
        <v>3</v>
      </c>
      <c r="H3" s="12">
        <f>G3+1</f>
        <v>4</v>
      </c>
      <c r="I3" s="28"/>
    </row>
    <row r="4" spans="2:9" s="3" customFormat="1" ht="42" x14ac:dyDescent="0.2">
      <c r="B4" s="76" t="s">
        <v>26</v>
      </c>
      <c r="C4" s="76" t="s">
        <v>28</v>
      </c>
      <c r="D4" s="76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x14ac:dyDescent="0.2">
      <c r="B5" s="61">
        <f>SUM('Mar 2020'!C22,'Mar 2020'!D22,'Mar 2020'!E22,'Mar 2020'!F22,'Mar 2020'!G22,'Mar 2020'!H22,B6)</f>
        <v>0</v>
      </c>
      <c r="C5" s="61">
        <f>SUM('Mar 2020'!D22,'Mar 2020'!E22,'Mar 2020'!F22,'Mar 2020'!G22,'Mar 2020'!H22,B6,C6)</f>
        <v>0</v>
      </c>
      <c r="D5" s="61">
        <f>SUM('Mar 2020'!E22,'Mar 2020'!F22,'Mar 2020'!G22,'Mar 2020'!H22,B6,C6,D6)</f>
        <v>0</v>
      </c>
      <c r="E5" s="61">
        <f>SUM('Mar 2020'!F22,'Mar 2020'!G22,'Mar 2020'!H22,B6,C6,D6,E6)</f>
        <v>0</v>
      </c>
      <c r="F5" s="61">
        <f>SUM('Mar 2020'!G22,'Mar 2020'!H22,B6,C6,D6,E6,F6)</f>
        <v>0</v>
      </c>
      <c r="G5" s="61">
        <f>SUM('Mar 2020'!H22,B6,C6,D6,E6,F6,G6)</f>
        <v>0</v>
      </c>
      <c r="H5" s="62"/>
      <c r="I5" s="47"/>
    </row>
    <row r="6" spans="2:9" ht="32" customHeight="1" x14ac:dyDescent="0.2">
      <c r="B6" s="79">
        <v>0</v>
      </c>
      <c r="C6" s="79">
        <v>0</v>
      </c>
      <c r="D6" s="79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5</v>
      </c>
      <c r="C7" s="13">
        <f t="shared" ref="C7:H7" si="0">B7+1</f>
        <v>6</v>
      </c>
      <c r="D7" s="13">
        <f t="shared" si="0"/>
        <v>7</v>
      </c>
      <c r="E7" s="13">
        <f t="shared" si="0"/>
        <v>8</v>
      </c>
      <c r="F7" s="13">
        <f t="shared" si="0"/>
        <v>9</v>
      </c>
      <c r="G7" s="13">
        <f t="shared" si="0"/>
        <v>10</v>
      </c>
      <c r="H7" s="13">
        <f t="shared" si="0"/>
        <v>11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12</v>
      </c>
      <c r="C11" s="13">
        <f t="shared" ref="C11:H11" si="1">B11+1</f>
        <v>13</v>
      </c>
      <c r="D11" s="13">
        <f t="shared" si="1"/>
        <v>14</v>
      </c>
      <c r="E11" s="13">
        <f t="shared" si="1"/>
        <v>15</v>
      </c>
      <c r="F11" s="13">
        <f t="shared" si="1"/>
        <v>16</v>
      </c>
      <c r="G11" s="13">
        <f t="shared" si="1"/>
        <v>17</v>
      </c>
      <c r="H11" s="13">
        <f t="shared" si="1"/>
        <v>18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33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19</v>
      </c>
      <c r="C15" s="13">
        <f t="shared" ref="C15:H15" si="2">B15+1</f>
        <v>20</v>
      </c>
      <c r="D15" s="13">
        <f t="shared" si="2"/>
        <v>21</v>
      </c>
      <c r="E15" s="13">
        <f t="shared" si="2"/>
        <v>22</v>
      </c>
      <c r="F15" s="13">
        <f t="shared" si="2"/>
        <v>23</v>
      </c>
      <c r="G15" s="13">
        <f t="shared" si="2"/>
        <v>24</v>
      </c>
      <c r="H15" s="13">
        <f t="shared" si="2"/>
        <v>25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26</v>
      </c>
      <c r="C19" s="14">
        <f>B19+1</f>
        <v>27</v>
      </c>
      <c r="D19" s="14">
        <f>C19+1</f>
        <v>28</v>
      </c>
      <c r="E19" s="14">
        <f>D19+1</f>
        <v>29</v>
      </c>
      <c r="F19" s="14">
        <f>E19+1</f>
        <v>30</v>
      </c>
      <c r="G19" s="18">
        <v>1</v>
      </c>
      <c r="H19" s="18">
        <v>2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70" t="s">
        <v>31</v>
      </c>
      <c r="H20" s="55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79">
        <v>0</v>
      </c>
      <c r="H22" s="79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SUM(B6,C6,D6,E6,F6,G6,H6,B10,C10,D10,E10,F10,G10,H10,B14,C14,D14,E14,F14,G14,B18,C18,D18,E18,F18,G18,H18,H14,B22,C22,D22,E22,F22,G22,H22)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3" tint="0.39997558519241921"/>
  </sheetPr>
  <dimension ref="B1:I26"/>
  <sheetViews>
    <sheetView showGridLines="0" zoomScale="69" workbookViewId="0">
      <selection activeCell="C24" sqref="C24:H26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9.1640625" style="2" customWidth="1"/>
    <col min="10" max="16384" width="10.83203125" style="2"/>
  </cols>
  <sheetData>
    <row r="1" spans="2:9" s="1" customFormat="1" ht="85" customHeight="1" x14ac:dyDescent="0.2">
      <c r="B1" s="9" t="s">
        <v>14</v>
      </c>
      <c r="C1" s="5"/>
      <c r="D1" s="5"/>
      <c r="E1" s="5"/>
      <c r="F1" s="5"/>
      <c r="G1" s="5"/>
      <c r="H1" s="5"/>
    </row>
    <row r="2" spans="2:9" ht="62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26</v>
      </c>
      <c r="C3" s="19">
        <v>27</v>
      </c>
      <c r="D3" s="18">
        <v>28</v>
      </c>
      <c r="E3" s="26">
        <v>29</v>
      </c>
      <c r="F3" s="18">
        <v>30</v>
      </c>
      <c r="G3" s="10">
        <v>1</v>
      </c>
      <c r="H3" s="12">
        <f>G3+1</f>
        <v>2</v>
      </c>
      <c r="I3" s="28"/>
    </row>
    <row r="4" spans="2:9" s="3" customFormat="1" ht="42" x14ac:dyDescent="0.2">
      <c r="B4" s="70" t="s">
        <v>26</v>
      </c>
      <c r="C4" s="70" t="s">
        <v>28</v>
      </c>
      <c r="D4" s="70" t="s">
        <v>27</v>
      </c>
      <c r="E4" s="70" t="s">
        <v>29</v>
      </c>
      <c r="F4" s="70" t="s">
        <v>30</v>
      </c>
      <c r="G4" s="68" t="s">
        <v>31</v>
      </c>
      <c r="H4" s="49"/>
      <c r="I4" s="47"/>
    </row>
    <row r="5" spans="2:9" s="3" customFormat="1" ht="24" customHeight="1" x14ac:dyDescent="0.2">
      <c r="B5" s="61">
        <f>SUM('Apr 2020'!C22,'Apr 2020'!D22,'Apr 2020'!E22,'Apr 2020'!F22,'Apr 2020'!G22,'Apr 2020'!H22,B6)</f>
        <v>0</v>
      </c>
      <c r="C5" s="61">
        <f>SUM('Apr 2020'!D22,'Apr 2020'!E22,'Apr 2020'!F22,'Apr 2020'!G22,'Apr 2020'!H22,B6,C6)</f>
        <v>0</v>
      </c>
      <c r="D5" s="61">
        <f>SUM('Apr 2020'!E22,'Apr 2020'!F22,'Apr 2020'!G22,'Apr 2020'!H22,B6,C6,D6)</f>
        <v>0</v>
      </c>
      <c r="E5" s="61">
        <f>SUM('Apr 2020'!F22,'Apr 2020'!G22,'Apr 2020'!H22,B6,C6,D6,E6)</f>
        <v>0</v>
      </c>
      <c r="F5" s="61">
        <f>SUM('Apr 2020'!G22,'Apr 2020'!H22,B6,C6,D6,E6,F6)</f>
        <v>0</v>
      </c>
      <c r="G5" s="61">
        <f>SUM('Apr 2020'!H22,B6,C6,D6,E6,F6,G6)</f>
        <v>0</v>
      </c>
      <c r="H5" s="47"/>
      <c r="I5" s="47"/>
    </row>
    <row r="6" spans="2:9" ht="32" customHeight="1" x14ac:dyDescent="0.2">
      <c r="B6" s="79">
        <v>0</v>
      </c>
      <c r="C6" s="79">
        <v>0</v>
      </c>
      <c r="D6" s="79">
        <v>0</v>
      </c>
      <c r="E6" s="79">
        <v>0</v>
      </c>
      <c r="F6" s="79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3</v>
      </c>
      <c r="C7" s="13">
        <f t="shared" ref="C7:H7" si="0">B7+1</f>
        <v>4</v>
      </c>
      <c r="D7" s="13">
        <f t="shared" si="0"/>
        <v>5</v>
      </c>
      <c r="E7" s="13">
        <f t="shared" si="0"/>
        <v>6</v>
      </c>
      <c r="F7" s="13">
        <f t="shared" si="0"/>
        <v>7</v>
      </c>
      <c r="G7" s="13">
        <f t="shared" si="0"/>
        <v>8</v>
      </c>
      <c r="H7" s="13">
        <f t="shared" si="0"/>
        <v>9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10</v>
      </c>
      <c r="C11" s="13">
        <f t="shared" ref="C11:H11" si="1">B11+1</f>
        <v>11</v>
      </c>
      <c r="D11" s="13">
        <f t="shared" si="1"/>
        <v>12</v>
      </c>
      <c r="E11" s="13">
        <f t="shared" si="1"/>
        <v>13</v>
      </c>
      <c r="F11" s="13">
        <f t="shared" si="1"/>
        <v>14</v>
      </c>
      <c r="G11" s="13">
        <f t="shared" si="1"/>
        <v>15</v>
      </c>
      <c r="H11" s="13">
        <f t="shared" si="1"/>
        <v>16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33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17</v>
      </c>
      <c r="C15" s="13">
        <f t="shared" ref="C15:H15" si="2">B15+1</f>
        <v>18</v>
      </c>
      <c r="D15" s="13">
        <f t="shared" si="2"/>
        <v>19</v>
      </c>
      <c r="E15" s="13">
        <f t="shared" si="2"/>
        <v>20</v>
      </c>
      <c r="F15" s="13">
        <f t="shared" si="2"/>
        <v>21</v>
      </c>
      <c r="G15" s="13">
        <f t="shared" si="2"/>
        <v>22</v>
      </c>
      <c r="H15" s="13">
        <f t="shared" si="2"/>
        <v>23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24</v>
      </c>
      <c r="C19" s="14">
        <f t="shared" ref="C19:H19" si="3">B19+1</f>
        <v>25</v>
      </c>
      <c r="D19" s="14">
        <f t="shared" si="3"/>
        <v>26</v>
      </c>
      <c r="E19" s="14">
        <f t="shared" si="3"/>
        <v>27</v>
      </c>
      <c r="F19" s="14">
        <f t="shared" si="3"/>
        <v>28</v>
      </c>
      <c r="G19" s="14">
        <f t="shared" si="3"/>
        <v>29</v>
      </c>
      <c r="H19" s="14">
        <f t="shared" si="3"/>
        <v>30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50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34">
        <f>SUM(B22:H22)</f>
        <v>0</v>
      </c>
    </row>
    <row r="23" spans="2:9" s="3" customFormat="1" ht="34" x14ac:dyDescent="0.2">
      <c r="B23" s="17">
        <f>H19+1</f>
        <v>31</v>
      </c>
      <c r="C23" s="24" t="s">
        <v>10</v>
      </c>
      <c r="D23" s="20"/>
      <c r="E23" s="20"/>
      <c r="F23" s="20"/>
      <c r="G23" s="20"/>
      <c r="H23" s="21"/>
      <c r="I23" s="44" t="s">
        <v>23</v>
      </c>
    </row>
    <row r="24" spans="2:9" s="3" customFormat="1" ht="28" x14ac:dyDescent="0.2">
      <c r="B24" s="68" t="s">
        <v>26</v>
      </c>
      <c r="C24" s="82"/>
      <c r="D24" s="83"/>
      <c r="E24" s="83"/>
      <c r="F24" s="83"/>
      <c r="G24" s="83"/>
      <c r="H24" s="84"/>
      <c r="I24" s="51"/>
    </row>
    <row r="25" spans="2:9" s="3" customFormat="1" x14ac:dyDescent="0.2">
      <c r="B25" s="61">
        <f>SUM(C22,D22,E22,F22,G22,H22,B26)</f>
        <v>0</v>
      </c>
      <c r="C25" s="82"/>
      <c r="D25" s="83"/>
      <c r="E25" s="83"/>
      <c r="F25" s="83"/>
      <c r="G25" s="83"/>
      <c r="H25" s="84"/>
      <c r="I25" s="51"/>
    </row>
    <row r="26" spans="2:9" ht="32" customHeight="1" x14ac:dyDescent="0.2">
      <c r="B26" s="80">
        <v>0</v>
      </c>
      <c r="C26" s="40"/>
      <c r="D26" s="41"/>
      <c r="E26" s="41"/>
      <c r="F26" s="41"/>
      <c r="G26" s="41"/>
      <c r="H26" s="42"/>
      <c r="I26" s="35">
        <f>SUM(B6,C6,D6,E6,F6,G6,H6,B10,C10,D10,E10,F10,G10,H10,B14,C14,D14,E14,F14,G14,B18,C18,D18,E18,F18,G18,H18,H14,B22,C22,D22,E22,F22,G22,H22,B26)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3" tint="-0.499984740745262"/>
  </sheetPr>
  <dimension ref="B1:I24"/>
  <sheetViews>
    <sheetView showGridLines="0" zoomScale="75" workbookViewId="0">
      <selection activeCell="B24" sqref="B24:H24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6.1640625" style="2" customWidth="1"/>
    <col min="10" max="16384" width="10.83203125" style="2"/>
  </cols>
  <sheetData>
    <row r="1" spans="2:9" s="1" customFormat="1" ht="86" customHeight="1" x14ac:dyDescent="0.2">
      <c r="B1" s="9" t="s">
        <v>13</v>
      </c>
      <c r="C1" s="5"/>
      <c r="D1" s="5"/>
      <c r="E1" s="5"/>
      <c r="F1" s="5"/>
      <c r="G1" s="5"/>
      <c r="H1" s="5"/>
    </row>
    <row r="2" spans="2:9" ht="51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31</v>
      </c>
      <c r="C3" s="17">
        <v>1</v>
      </c>
      <c r="D3" s="13">
        <f>C3+1</f>
        <v>2</v>
      </c>
      <c r="E3" s="15">
        <f>D3+1</f>
        <v>3</v>
      </c>
      <c r="F3" s="13">
        <f>E3+1</f>
        <v>4</v>
      </c>
      <c r="G3" s="13">
        <f>F3+1</f>
        <v>5</v>
      </c>
      <c r="H3" s="16">
        <f>G3+1</f>
        <v>6</v>
      </c>
      <c r="I3" s="28"/>
    </row>
    <row r="4" spans="2:9" s="3" customFormat="1" ht="42" x14ac:dyDescent="0.2">
      <c r="B4" s="70" t="s">
        <v>26</v>
      </c>
      <c r="C4" s="68" t="s">
        <v>28</v>
      </c>
      <c r="D4" s="68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SUM('Mag 2020'!C22,'Mag 2020'!D22,'Mag 2020'!E22,'Mag 2020'!F22,'Mag 2020'!G22,'Mag 2020'!H22,B6)</f>
        <v>0</v>
      </c>
      <c r="C5" s="61">
        <f>SUM('Mag 2020'!D22,'Mag 2020'!E22,'Mag 2020'!F22,'Mag 2020'!G22,'Mag 2020'!H22,B6,C6)</f>
        <v>0</v>
      </c>
      <c r="D5" s="61">
        <f>SUM('Mag 2020'!E22,'Mag 2020'!F22,'Mag 2020'!G22,'Mag 2020'!H22,B6,C6,D6)</f>
        <v>0</v>
      </c>
      <c r="E5" s="61">
        <f>SUM('Mag 2020'!F22,'Mag 2020'!G22,'Mag 2020'!H22,B6,C6,D6,E6)</f>
        <v>0</v>
      </c>
      <c r="F5" s="61">
        <f>SUM('Mag 2020'!G22,'Mag 2020'!H22,B6,C6,D6,E6,F6)</f>
        <v>0</v>
      </c>
      <c r="G5" s="61">
        <f>SUM('Mag 2020'!H22,B6,C6,D6,E6,F6,G6)</f>
        <v>0</v>
      </c>
      <c r="H5" s="47"/>
      <c r="I5" s="47"/>
    </row>
    <row r="6" spans="2:9" ht="32" customHeight="1" x14ac:dyDescent="0.2">
      <c r="B6" s="79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7</v>
      </c>
      <c r="C7" s="13">
        <f t="shared" ref="C7:H7" si="0">B7+1</f>
        <v>8</v>
      </c>
      <c r="D7" s="13">
        <f t="shared" si="0"/>
        <v>9</v>
      </c>
      <c r="E7" s="13">
        <f t="shared" si="0"/>
        <v>10</v>
      </c>
      <c r="F7" s="13">
        <f t="shared" si="0"/>
        <v>11</v>
      </c>
      <c r="G7" s="13">
        <f t="shared" si="0"/>
        <v>12</v>
      </c>
      <c r="H7" s="13">
        <f t="shared" si="0"/>
        <v>13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14</v>
      </c>
      <c r="C11" s="13">
        <f t="shared" ref="C11:H11" si="1">B11+1</f>
        <v>15</v>
      </c>
      <c r="D11" s="13">
        <f t="shared" si="1"/>
        <v>16</v>
      </c>
      <c r="E11" s="13">
        <f t="shared" si="1"/>
        <v>17</v>
      </c>
      <c r="F11" s="13">
        <f t="shared" si="1"/>
        <v>18</v>
      </c>
      <c r="G11" s="13">
        <f t="shared" si="1"/>
        <v>19</v>
      </c>
      <c r="H11" s="13">
        <f t="shared" si="1"/>
        <v>20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5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74"/>
      <c r="I13" s="33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21</v>
      </c>
      <c r="C15" s="13">
        <f t="shared" ref="C15:H15" si="2">B15+1</f>
        <v>22</v>
      </c>
      <c r="D15" s="13">
        <f t="shared" si="2"/>
        <v>23</v>
      </c>
      <c r="E15" s="13">
        <f t="shared" si="2"/>
        <v>24</v>
      </c>
      <c r="F15" s="13">
        <f t="shared" si="2"/>
        <v>25</v>
      </c>
      <c r="G15" s="13">
        <f t="shared" si="2"/>
        <v>26</v>
      </c>
      <c r="H15" s="13">
        <f t="shared" si="2"/>
        <v>27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5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74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28</v>
      </c>
      <c r="C19" s="13">
        <f>B19+1</f>
        <v>29</v>
      </c>
      <c r="D19" s="13">
        <f>C19+1</f>
        <v>30</v>
      </c>
      <c r="E19" s="18">
        <v>1</v>
      </c>
      <c r="F19" s="18">
        <v>2</v>
      </c>
      <c r="G19" s="18">
        <v>3</v>
      </c>
      <c r="H19" s="18">
        <v>4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70" t="s">
        <v>29</v>
      </c>
      <c r="F20" s="70" t="s">
        <v>30</v>
      </c>
      <c r="G20" s="70" t="s">
        <v>31</v>
      </c>
      <c r="H20" s="48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74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79">
        <v>0</v>
      </c>
      <c r="F22" s="79">
        <v>0</v>
      </c>
      <c r="G22" s="79">
        <v>0</v>
      </c>
      <c r="H22" s="79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40"/>
      <c r="C24" s="41"/>
      <c r="D24" s="41"/>
      <c r="E24" s="41"/>
      <c r="F24" s="41"/>
      <c r="G24" s="41"/>
      <c r="H24" s="42"/>
      <c r="I24" s="35">
        <f>SUM(B6,C6,D6,E6,F6,G6,H6,B10,C10,D10,E10,F10,G10,H10,B14,C14,D14,E14,F14,G14,B18,C18,D18,E18,F18,G18,H18,H14,B22,C22,D22,E22,F22,G22,H22)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theme="3" tint="0.39997558519241921"/>
  </sheetPr>
  <dimension ref="B1:I24"/>
  <sheetViews>
    <sheetView showGridLines="0" zoomScale="99" workbookViewId="0">
      <selection activeCell="B22" sqref="B22:H22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5.6640625" style="2" customWidth="1"/>
    <col min="10" max="16384" width="10.83203125" style="2"/>
  </cols>
  <sheetData>
    <row r="1" spans="2:9" s="1" customFormat="1" ht="86" customHeight="1" x14ac:dyDescent="0.2">
      <c r="B1" s="9" t="s">
        <v>15</v>
      </c>
      <c r="C1" s="5"/>
      <c r="D1" s="5"/>
      <c r="E1" s="5"/>
      <c r="F1" s="5"/>
      <c r="G1" s="5"/>
      <c r="H1" s="5"/>
    </row>
    <row r="2" spans="2:9" ht="55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18">
        <v>28</v>
      </c>
      <c r="C3" s="19">
        <v>29</v>
      </c>
      <c r="D3" s="18">
        <v>30</v>
      </c>
      <c r="E3" s="11">
        <v>1</v>
      </c>
      <c r="F3" s="10">
        <f>E3+1</f>
        <v>2</v>
      </c>
      <c r="G3" s="10">
        <f>F3+1</f>
        <v>3</v>
      </c>
      <c r="H3" s="12">
        <f>G3+1</f>
        <v>4</v>
      </c>
      <c r="I3" s="28"/>
    </row>
    <row r="4" spans="2:9" s="3" customFormat="1" ht="42" x14ac:dyDescent="0.2">
      <c r="B4" s="76" t="s">
        <v>26</v>
      </c>
      <c r="C4" s="76" t="s">
        <v>28</v>
      </c>
      <c r="D4" s="76" t="s">
        <v>27</v>
      </c>
      <c r="E4" s="68" t="s">
        <v>29</v>
      </c>
      <c r="F4" s="68" t="s">
        <v>30</v>
      </c>
      <c r="G4" s="68" t="s">
        <v>31</v>
      </c>
      <c r="H4" s="46"/>
      <c r="I4" s="47"/>
    </row>
    <row r="5" spans="2:9" s="3" customFormat="1" ht="24" customHeight="1" x14ac:dyDescent="0.2">
      <c r="B5" s="61">
        <f>SUM('Giu 2020'!C22,'Giu 2020'!D22,'Giu 2020'!E22,'Giu 2020'!F22,'Giu 2020'!G22,'Giu 2020'!H22,B6)</f>
        <v>0</v>
      </c>
      <c r="C5" s="61">
        <f>SUM('Giu 2020'!D22,'Giu 2020'!E22,'Giu 2020'!F22,'Giu 2020'!G22,'Giu 2020'!H22,B6,C6)</f>
        <v>0</v>
      </c>
      <c r="D5" s="61">
        <f>SUM('Giu 2020'!E22,'Giu 2020'!F22,'Giu 2020'!G22,'Giu 2020'!H22,B6,C6,D6)</f>
        <v>0</v>
      </c>
      <c r="E5" s="61">
        <f>SUM('Giu 2020'!F22,'Giu 2020'!G22,'Giu 2020'!H22,B6,C6,D6,E6)</f>
        <v>0</v>
      </c>
      <c r="F5" s="61">
        <f>SUM('Giu 2020'!G22,'Giu 2020'!H22,B6,C6,D6,E6,F6)</f>
        <v>0</v>
      </c>
      <c r="G5" s="61">
        <f>SUM('Giu 2020'!H22,B6,C6,D6,E6,F6,G6)</f>
        <v>0</v>
      </c>
      <c r="H5" s="47"/>
      <c r="I5" s="47"/>
    </row>
    <row r="6" spans="2:9" ht="32" customHeight="1" x14ac:dyDescent="0.2">
      <c r="B6" s="79">
        <v>0</v>
      </c>
      <c r="C6" s="79">
        <v>0</v>
      </c>
      <c r="D6" s="79">
        <v>0</v>
      </c>
      <c r="E6" s="80">
        <v>0</v>
      </c>
      <c r="F6" s="80">
        <v>0</v>
      </c>
      <c r="G6" s="80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5</v>
      </c>
      <c r="C7" s="13">
        <f t="shared" ref="C7:H7" si="0">B7+1</f>
        <v>6</v>
      </c>
      <c r="D7" s="13">
        <f t="shared" si="0"/>
        <v>7</v>
      </c>
      <c r="E7" s="13">
        <f t="shared" si="0"/>
        <v>8</v>
      </c>
      <c r="F7" s="13">
        <f t="shared" si="0"/>
        <v>9</v>
      </c>
      <c r="G7" s="13">
        <f t="shared" si="0"/>
        <v>10</v>
      </c>
      <c r="H7" s="13">
        <f t="shared" si="0"/>
        <v>11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6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47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12</v>
      </c>
      <c r="C11" s="13">
        <f t="shared" ref="C11:H11" si="1">B11+1</f>
        <v>13</v>
      </c>
      <c r="D11" s="13">
        <f t="shared" si="1"/>
        <v>14</v>
      </c>
      <c r="E11" s="13">
        <f t="shared" si="1"/>
        <v>15</v>
      </c>
      <c r="F11" s="13">
        <f t="shared" si="1"/>
        <v>16</v>
      </c>
      <c r="G11" s="13">
        <f t="shared" si="1"/>
        <v>17</v>
      </c>
      <c r="H11" s="13">
        <f t="shared" si="1"/>
        <v>18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6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47"/>
      <c r="I13" s="33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19</v>
      </c>
      <c r="C15" s="13">
        <f t="shared" ref="C15:H15" si="2">B15+1</f>
        <v>20</v>
      </c>
      <c r="D15" s="13">
        <f t="shared" si="2"/>
        <v>21</v>
      </c>
      <c r="E15" s="13">
        <f t="shared" si="2"/>
        <v>22</v>
      </c>
      <c r="F15" s="13">
        <f t="shared" si="2"/>
        <v>23</v>
      </c>
      <c r="G15" s="13">
        <f t="shared" si="2"/>
        <v>24</v>
      </c>
      <c r="H15" s="13">
        <f t="shared" si="2"/>
        <v>25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6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47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f>SUM(B18:H18)</f>
        <v>0</v>
      </c>
    </row>
    <row r="19" spans="2:9" s="3" customFormat="1" ht="24" customHeight="1" x14ac:dyDescent="0.2">
      <c r="B19" s="13">
        <f>H15+1</f>
        <v>26</v>
      </c>
      <c r="C19" s="14">
        <f>B19+1</f>
        <v>27</v>
      </c>
      <c r="D19" s="14">
        <f>C19+1</f>
        <v>28</v>
      </c>
      <c r="E19" s="14">
        <f>D19+1</f>
        <v>29</v>
      </c>
      <c r="F19" s="14">
        <f>E19+1</f>
        <v>30</v>
      </c>
      <c r="G19" s="14">
        <f>F19+1</f>
        <v>31</v>
      </c>
      <c r="H19" s="53">
        <v>1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56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47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5">
        <v>0</v>
      </c>
      <c r="I22" s="34">
        <f>SUM(B22:H22)</f>
        <v>0</v>
      </c>
    </row>
    <row r="23" spans="2:9" s="3" customFormat="1" ht="34" x14ac:dyDescent="0.2">
      <c r="B23" s="24" t="s">
        <v>10</v>
      </c>
      <c r="C23" s="20"/>
      <c r="D23" s="20"/>
      <c r="E23" s="20"/>
      <c r="F23" s="20"/>
      <c r="G23" s="20"/>
      <c r="H23" s="21"/>
      <c r="I23" s="44" t="s">
        <v>23</v>
      </c>
    </row>
    <row r="24" spans="2:9" ht="56" customHeight="1" x14ac:dyDescent="0.2">
      <c r="B24" s="25"/>
      <c r="C24" s="22"/>
      <c r="D24" s="22"/>
      <c r="E24" s="22"/>
      <c r="F24" s="22"/>
      <c r="G24" s="22"/>
      <c r="H24" s="23"/>
      <c r="I24" s="35">
        <f>SUM(B6,C6,D6,E6,F6,G6,H6,B10,C10,D10,E10,F10,G10,H10,B14,C14,D14,E14,F14,G14,B18,C18,D18,E18,F18,G18,H18,H14,B22,C22,D22,E22,F22,G22,H22)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3" tint="-0.499984740745262"/>
  </sheetPr>
  <dimension ref="B1:I26"/>
  <sheetViews>
    <sheetView showGridLines="0" zoomScale="75" workbookViewId="0">
      <selection activeCell="K24" sqref="K24"/>
    </sheetView>
  </sheetViews>
  <sheetFormatPr baseColWidth="10" defaultColWidth="10.83203125" defaultRowHeight="16" x14ac:dyDescent="0.2"/>
  <cols>
    <col min="1" max="1" width="3.33203125" style="2" customWidth="1"/>
    <col min="2" max="8" width="16.83203125" style="2" customWidth="1"/>
    <col min="9" max="9" width="15.5" style="2" customWidth="1"/>
    <col min="10" max="16384" width="10.83203125" style="2"/>
  </cols>
  <sheetData>
    <row r="1" spans="2:9" s="1" customFormat="1" ht="85" customHeight="1" x14ac:dyDescent="0.2">
      <c r="B1" s="9" t="s">
        <v>16</v>
      </c>
      <c r="C1" s="5"/>
      <c r="D1" s="5"/>
      <c r="E1" s="5"/>
      <c r="F1" s="5"/>
      <c r="G1" s="5"/>
      <c r="H1" s="5"/>
    </row>
    <row r="2" spans="2:9" ht="50" customHeight="1" x14ac:dyDescent="0.2"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4" t="s">
        <v>6</v>
      </c>
      <c r="I2" s="65" t="s">
        <v>8</v>
      </c>
    </row>
    <row r="3" spans="2:9" s="3" customFormat="1" ht="24" customHeight="1" x14ac:dyDescent="0.2">
      <c r="B3" s="53">
        <v>26</v>
      </c>
      <c r="C3" s="57">
        <v>27</v>
      </c>
      <c r="D3" s="53">
        <v>28</v>
      </c>
      <c r="E3" s="58">
        <v>29</v>
      </c>
      <c r="F3" s="53">
        <v>30</v>
      </c>
      <c r="G3" s="53">
        <v>31</v>
      </c>
      <c r="H3" s="16">
        <v>1</v>
      </c>
      <c r="I3" s="28"/>
    </row>
    <row r="4" spans="2:9" s="3" customFormat="1" ht="42" x14ac:dyDescent="0.2">
      <c r="B4" s="70" t="s">
        <v>26</v>
      </c>
      <c r="C4" s="70" t="s">
        <v>28</v>
      </c>
      <c r="D4" s="70" t="s">
        <v>27</v>
      </c>
      <c r="E4" s="70" t="s">
        <v>29</v>
      </c>
      <c r="F4" s="70" t="s">
        <v>30</v>
      </c>
      <c r="G4" s="70" t="s">
        <v>31</v>
      </c>
      <c r="H4" s="46"/>
      <c r="I4" s="47"/>
    </row>
    <row r="5" spans="2:9" s="3" customFormat="1" ht="24" customHeight="1" x14ac:dyDescent="0.2">
      <c r="B5" s="61">
        <f>SUM('Lug 2020'!C22,'Lug 2020'!D22,'Lug 2020'!E22,'Lug 2020'!F22,'Lug 2020'!G22,'Lug 2020'!H22,B6)</f>
        <v>0</v>
      </c>
      <c r="C5" s="61">
        <f>SUM('Lug 2020'!D22,'Lug 2020'!E22,'Lug 2020'!F22,'Lug 2020'!G22,'Lug 2020'!H22,B6,C6)</f>
        <v>0</v>
      </c>
      <c r="D5" s="61">
        <f>SUM('Lug 2020'!E22,'Lug 2020'!F22,'Lug 2020'!G22,'Lug 2020'!H22,B6,C6,D6)</f>
        <v>0</v>
      </c>
      <c r="E5" s="61">
        <f>SUM('Lug 2020'!F22,'Lug 2020'!G22,'Lug 2020'!H22,B6,C6,D6,E6)</f>
        <v>0</v>
      </c>
      <c r="F5" s="61">
        <f>SUM('Lug 2020'!G22,'Lug 2020'!H22,B6,C6,D6,E6,F6)</f>
        <v>0</v>
      </c>
      <c r="G5" s="61">
        <f>SUM('Lug 2020'!H22,B6,C6,D6,E6,F6,G6)</f>
        <v>0</v>
      </c>
      <c r="H5" s="47"/>
      <c r="I5" s="47"/>
    </row>
    <row r="6" spans="2:9" ht="32" customHeight="1" x14ac:dyDescent="0.2"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0">
        <v>0</v>
      </c>
      <c r="I6" s="34">
        <f>SUM(B6:H6)</f>
        <v>0</v>
      </c>
    </row>
    <row r="7" spans="2:9" s="3" customFormat="1" ht="24" customHeight="1" x14ac:dyDescent="0.2">
      <c r="B7" s="13">
        <f>H3+1</f>
        <v>2</v>
      </c>
      <c r="C7" s="13">
        <f t="shared" ref="C7:H7" si="0">B7+1</f>
        <v>3</v>
      </c>
      <c r="D7" s="13">
        <f t="shared" si="0"/>
        <v>4</v>
      </c>
      <c r="E7" s="13">
        <f t="shared" si="0"/>
        <v>5</v>
      </c>
      <c r="F7" s="13">
        <f t="shared" si="0"/>
        <v>6</v>
      </c>
      <c r="G7" s="13">
        <f t="shared" si="0"/>
        <v>7</v>
      </c>
      <c r="H7" s="13">
        <f t="shared" si="0"/>
        <v>8</v>
      </c>
      <c r="I7" s="32"/>
    </row>
    <row r="8" spans="2:9" s="3" customFormat="1" ht="42" x14ac:dyDescent="0.2">
      <c r="B8" s="68" t="s">
        <v>26</v>
      </c>
      <c r="C8" s="68" t="s">
        <v>28</v>
      </c>
      <c r="D8" s="68" t="s">
        <v>27</v>
      </c>
      <c r="E8" s="68" t="s">
        <v>29</v>
      </c>
      <c r="F8" s="68" t="s">
        <v>30</v>
      </c>
      <c r="G8" s="68" t="s">
        <v>31</v>
      </c>
      <c r="H8" s="45"/>
      <c r="I8" s="33"/>
    </row>
    <row r="9" spans="2:9" s="3" customFormat="1" ht="24" customHeight="1" x14ac:dyDescent="0.2">
      <c r="B9" s="61">
        <f>SUM(C6,D6,E6,F6,G6,H6,B10)</f>
        <v>0</v>
      </c>
      <c r="C9" s="61">
        <f>SUM(D6,E6,F6,G6,H6,B10,C10)</f>
        <v>0</v>
      </c>
      <c r="D9" s="61">
        <f>SUM(E6,F6,G6,H6,B10,C10,D10)</f>
        <v>0</v>
      </c>
      <c r="E9" s="61">
        <f>SUM(F6,G6,H6,B10,C10,D10,E10)</f>
        <v>0</v>
      </c>
      <c r="F9" s="61">
        <f>SUM(G6,H6,B10,C10,D10,E10,F10)</f>
        <v>0</v>
      </c>
      <c r="G9" s="61">
        <f>SUM(H6,B10,C10,D10,E10,F10,G10)</f>
        <v>0</v>
      </c>
      <c r="H9" s="74"/>
      <c r="I9" s="33"/>
    </row>
    <row r="10" spans="2:9" ht="32" customHeight="1" x14ac:dyDescent="0.2"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34">
        <f>SUM(B10:H10)</f>
        <v>0</v>
      </c>
    </row>
    <row r="11" spans="2:9" s="3" customFormat="1" ht="24" customHeight="1" x14ac:dyDescent="0.2">
      <c r="B11" s="13">
        <f>H7+1</f>
        <v>9</v>
      </c>
      <c r="C11" s="13">
        <f t="shared" ref="C11:H11" si="1">B11+1</f>
        <v>10</v>
      </c>
      <c r="D11" s="13">
        <f t="shared" si="1"/>
        <v>11</v>
      </c>
      <c r="E11" s="13">
        <f t="shared" si="1"/>
        <v>12</v>
      </c>
      <c r="F11" s="13">
        <f t="shared" si="1"/>
        <v>13</v>
      </c>
      <c r="G11" s="13">
        <f t="shared" si="1"/>
        <v>14</v>
      </c>
      <c r="H11" s="13">
        <f t="shared" si="1"/>
        <v>15</v>
      </c>
      <c r="I11" s="33"/>
    </row>
    <row r="12" spans="2:9" s="3" customFormat="1" ht="42" x14ac:dyDescent="0.2">
      <c r="B12" s="68" t="s">
        <v>26</v>
      </c>
      <c r="C12" s="68" t="s">
        <v>28</v>
      </c>
      <c r="D12" s="68" t="s">
        <v>27</v>
      </c>
      <c r="E12" s="68" t="s">
        <v>29</v>
      </c>
      <c r="F12" s="68" t="s">
        <v>30</v>
      </c>
      <c r="G12" s="68" t="s">
        <v>31</v>
      </c>
      <c r="H12" s="46"/>
      <c r="I12" s="33"/>
    </row>
    <row r="13" spans="2:9" s="3" customFormat="1" ht="24" customHeight="1" x14ac:dyDescent="0.2">
      <c r="B13" s="61">
        <f>SUM(C10,D10,E10,F10,G10,H10,B14)</f>
        <v>0</v>
      </c>
      <c r="C13" s="61">
        <f>SUM(D10,E10,F10,G10,H10,B14,C14)</f>
        <v>0</v>
      </c>
      <c r="D13" s="61">
        <f>SUM(E10,F10,G10,H10,B14,C14,D14)</f>
        <v>0</v>
      </c>
      <c r="E13" s="61">
        <f>SUM(F10,G10,H10,B14,C14,D14,E14)</f>
        <v>0</v>
      </c>
      <c r="F13" s="61">
        <f>SUM(G10,H10,B14,C14,D14,E14,F14)</f>
        <v>0</v>
      </c>
      <c r="G13" s="61">
        <f>SUM(H10,B14,C14,D14,E14,F14,G14)</f>
        <v>0</v>
      </c>
      <c r="H13" s="47"/>
      <c r="I13" s="33"/>
    </row>
    <row r="14" spans="2:9" ht="32" customHeight="1" x14ac:dyDescent="0.2"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34">
        <f>SUM(B14:H14)</f>
        <v>0</v>
      </c>
    </row>
    <row r="15" spans="2:9" s="3" customFormat="1" ht="24" customHeight="1" x14ac:dyDescent="0.2">
      <c r="B15" s="13">
        <f>H11+1</f>
        <v>16</v>
      </c>
      <c r="C15" s="13">
        <f t="shared" ref="C15:H15" si="2">B15+1</f>
        <v>17</v>
      </c>
      <c r="D15" s="13">
        <f t="shared" si="2"/>
        <v>18</v>
      </c>
      <c r="E15" s="13">
        <f t="shared" si="2"/>
        <v>19</v>
      </c>
      <c r="F15" s="13">
        <f t="shared" si="2"/>
        <v>20</v>
      </c>
      <c r="G15" s="13">
        <f t="shared" si="2"/>
        <v>21</v>
      </c>
      <c r="H15" s="13">
        <f t="shared" si="2"/>
        <v>22</v>
      </c>
      <c r="I15" s="32"/>
    </row>
    <row r="16" spans="2:9" s="3" customFormat="1" ht="42" x14ac:dyDescent="0.2">
      <c r="B16" s="68" t="s">
        <v>26</v>
      </c>
      <c r="C16" s="68" t="s">
        <v>28</v>
      </c>
      <c r="D16" s="68" t="s">
        <v>27</v>
      </c>
      <c r="E16" s="68" t="s">
        <v>29</v>
      </c>
      <c r="F16" s="68" t="s">
        <v>30</v>
      </c>
      <c r="G16" s="68" t="s">
        <v>31</v>
      </c>
      <c r="H16" s="46"/>
      <c r="I16" s="33"/>
    </row>
    <row r="17" spans="2:9" s="3" customFormat="1" ht="24" customHeight="1" x14ac:dyDescent="0.2">
      <c r="B17" s="61">
        <f>SUM(C14,D14,E14,F14,G14,H14,B18)</f>
        <v>0</v>
      </c>
      <c r="C17" s="61">
        <f>SUM(D14,E14,F14,G14,H14,B18,C18)</f>
        <v>0</v>
      </c>
      <c r="D17" s="61">
        <f>SUM(E14,F14,G14,H14,B18,C18,D18)</f>
        <v>0</v>
      </c>
      <c r="E17" s="61">
        <f>SUM(F14,G14,H14,B18,C18,D18,E18)</f>
        <v>0</v>
      </c>
      <c r="F17" s="61">
        <f>SUM(G14,H14,B18,C18,D18,E18,F18)</f>
        <v>0</v>
      </c>
      <c r="G17" s="61">
        <f>SUM(H14,B18,C18,D18,E18,F18,G18)</f>
        <v>0</v>
      </c>
      <c r="H17" s="47"/>
      <c r="I17" s="33"/>
    </row>
    <row r="18" spans="2:9" ht="32" customHeight="1" x14ac:dyDescent="0.2"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34">
        <v>0</v>
      </c>
    </row>
    <row r="19" spans="2:9" s="3" customFormat="1" ht="24" customHeight="1" x14ac:dyDescent="0.2">
      <c r="B19" s="13">
        <f>H15+1</f>
        <v>23</v>
      </c>
      <c r="C19" s="13">
        <f t="shared" ref="C19:H19" si="3">B19+1</f>
        <v>24</v>
      </c>
      <c r="D19" s="13">
        <f t="shared" si="3"/>
        <v>25</v>
      </c>
      <c r="E19" s="13">
        <f t="shared" si="3"/>
        <v>26</v>
      </c>
      <c r="F19" s="13">
        <f t="shared" si="3"/>
        <v>27</v>
      </c>
      <c r="G19" s="13">
        <f t="shared" si="3"/>
        <v>28</v>
      </c>
      <c r="H19" s="13">
        <f t="shared" si="3"/>
        <v>29</v>
      </c>
      <c r="I19" s="33"/>
    </row>
    <row r="20" spans="2:9" s="3" customFormat="1" ht="42" x14ac:dyDescent="0.2">
      <c r="B20" s="68" t="s">
        <v>26</v>
      </c>
      <c r="C20" s="68" t="s">
        <v>28</v>
      </c>
      <c r="D20" s="68" t="s">
        <v>27</v>
      </c>
      <c r="E20" s="68" t="s">
        <v>29</v>
      </c>
      <c r="F20" s="68" t="s">
        <v>30</v>
      </c>
      <c r="G20" s="68" t="s">
        <v>31</v>
      </c>
      <c r="H20" s="46"/>
      <c r="I20" s="33"/>
    </row>
    <row r="21" spans="2:9" s="3" customFormat="1" ht="24" customHeight="1" x14ac:dyDescent="0.2">
      <c r="B21" s="61">
        <f>SUM(C18,D18,E18,F18,G18,H18,B22)</f>
        <v>0</v>
      </c>
      <c r="C21" s="61">
        <f>SUM(D18,E18,F18,G18,H18,B22,C22)</f>
        <v>0</v>
      </c>
      <c r="D21" s="61">
        <f>SUM(E18,F18,G18,H18,B22,C22,D22)</f>
        <v>0</v>
      </c>
      <c r="E21" s="61">
        <f>SUM(F18,G18,H18,B22,C22,D22,E22)</f>
        <v>0</v>
      </c>
      <c r="F21" s="61">
        <f>SUM(G18,H18,B22,C22,D22,E22,F22)</f>
        <v>0</v>
      </c>
      <c r="G21" s="61">
        <f>SUM(H18,B22,C22,D22,E22,F22,G22)</f>
        <v>0</v>
      </c>
      <c r="H21" s="47"/>
      <c r="I21" s="33"/>
    </row>
    <row r="22" spans="2:9" ht="32" customHeight="1" x14ac:dyDescent="0.2"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34">
        <f>SUM(B22:H22)</f>
        <v>0</v>
      </c>
    </row>
    <row r="23" spans="2:9" s="3" customFormat="1" ht="30" customHeight="1" x14ac:dyDescent="0.2">
      <c r="B23" s="13">
        <f>H19+1</f>
        <v>30</v>
      </c>
      <c r="C23" s="13">
        <v>31</v>
      </c>
      <c r="D23" s="27" t="s">
        <v>10</v>
      </c>
      <c r="E23" s="20"/>
      <c r="F23" s="20"/>
      <c r="G23" s="20"/>
      <c r="H23" s="21"/>
      <c r="I23" s="32"/>
    </row>
    <row r="24" spans="2:9" s="3" customFormat="1" ht="42" x14ac:dyDescent="0.2">
      <c r="B24" s="68" t="s">
        <v>26</v>
      </c>
      <c r="C24" s="68" t="s">
        <v>28</v>
      </c>
      <c r="D24" s="86"/>
      <c r="E24" s="83"/>
      <c r="F24" s="83"/>
      <c r="G24" s="83"/>
      <c r="H24" s="84"/>
      <c r="I24" s="33"/>
    </row>
    <row r="25" spans="2:9" s="3" customFormat="1" ht="30" customHeight="1" x14ac:dyDescent="0.2">
      <c r="B25" s="61">
        <f>SUM(C22,D22,E22,F22,G22,H22,B26)</f>
        <v>0</v>
      </c>
      <c r="C25" s="61">
        <f>SUM(D22,E22,F22,G22,H22,B26,C26)</f>
        <v>0</v>
      </c>
      <c r="D25" s="86"/>
      <c r="E25" s="83"/>
      <c r="F25" s="83"/>
      <c r="G25" s="83"/>
      <c r="H25" s="84"/>
      <c r="I25" s="44" t="s">
        <v>23</v>
      </c>
    </row>
    <row r="26" spans="2:9" ht="32" customHeight="1" x14ac:dyDescent="0.2">
      <c r="B26" s="80">
        <v>0</v>
      </c>
      <c r="C26" s="80">
        <v>0</v>
      </c>
      <c r="D26" s="41"/>
      <c r="E26" s="41"/>
      <c r="F26" s="41"/>
      <c r="G26" s="41"/>
      <c r="H26" s="42"/>
      <c r="I26" s="35">
        <f>SUM(H6,B10,C10,D10,E10,F10,G10,H10,B14,C14,D14,E14,F14,G14,H14,B18,C18,D18,E18,F18,G18,H18,B22,C22,D22,E22,F22,G22,H22,B26,C26)</f>
        <v>0</v>
      </c>
    </row>
  </sheetData>
  <sheetProtection sheet="1" objects="1" scenarios="1"/>
  <phoneticPr fontId="3" type="noConversion"/>
  <printOptions horizontalCentered="1" verticalCentered="1"/>
  <pageMargins left="0.3" right="0.3" top="0.3" bottom="0.3" header="0" footer="0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13</vt:i4>
      </vt:variant>
    </vt:vector>
  </HeadingPairs>
  <TitlesOfParts>
    <vt:vector size="27" baseType="lpstr">
      <vt:lpstr>- Istruzioni per l'uso -</vt:lpstr>
      <vt:lpstr>Gen 2020</vt:lpstr>
      <vt:lpstr>Feb 2020</vt:lpstr>
      <vt:lpstr>Mar 2020</vt:lpstr>
      <vt:lpstr>Apr 2020</vt:lpstr>
      <vt:lpstr>Mag 2020</vt:lpstr>
      <vt:lpstr>Giu 2020</vt:lpstr>
      <vt:lpstr>Lug 2020</vt:lpstr>
      <vt:lpstr>Ago 2020</vt:lpstr>
      <vt:lpstr>Set 2020</vt:lpstr>
      <vt:lpstr>Ott 2020</vt:lpstr>
      <vt:lpstr>Nov 2020</vt:lpstr>
      <vt:lpstr>Dic 2020</vt:lpstr>
      <vt:lpstr>Jan 2021</vt:lpstr>
      <vt:lpstr>'Ago 2020'!Area_stampa</vt:lpstr>
      <vt:lpstr>'Apr 2020'!Area_stampa</vt:lpstr>
      <vt:lpstr>'Dic 2020'!Area_stampa</vt:lpstr>
      <vt:lpstr>'Feb 2020'!Area_stampa</vt:lpstr>
      <vt:lpstr>'Gen 2020'!Area_stampa</vt:lpstr>
      <vt:lpstr>'Giu 2020'!Area_stampa</vt:lpstr>
      <vt:lpstr>'Jan 2021'!Area_stampa</vt:lpstr>
      <vt:lpstr>'Lug 2020'!Area_stampa</vt:lpstr>
      <vt:lpstr>'Mag 2020'!Area_stampa</vt:lpstr>
      <vt:lpstr>'Mar 2020'!Area_stampa</vt:lpstr>
      <vt:lpstr>'Nov 2020'!Area_stampa</vt:lpstr>
      <vt:lpstr>'Ott 2020'!Area_stampa</vt:lpstr>
      <vt:lpstr>'Set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2016-04-09T01:10:55Z</dcterms:created>
  <dcterms:modified xsi:type="dcterms:W3CDTF">2019-11-22T16:34:39Z</dcterms:modified>
</cp:coreProperties>
</file>